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firstSheet="3" activeTab="16"/>
  </bookViews>
  <sheets>
    <sheet name="23kg" sheetId="1" r:id="rId1"/>
    <sheet name="26kg" sheetId="2" r:id="rId2"/>
    <sheet name="29kg" sheetId="3" r:id="rId3"/>
    <sheet name="32kg" sheetId="4" r:id="rId4"/>
    <sheet name="35kg" sheetId="5" r:id="rId5"/>
    <sheet name="38kg" sheetId="6" r:id="rId6"/>
    <sheet name="42kg" sheetId="7" r:id="rId7"/>
    <sheet name="47kg" sheetId="8" r:id="rId8"/>
    <sheet name="53kg" sheetId="9" r:id="rId9"/>
    <sheet name="59kg" sheetId="10" r:id="rId10"/>
    <sheet name="66kg" sheetId="11" r:id="rId11"/>
    <sheet name="73kg" sheetId="12" r:id="rId12"/>
    <sheet name="85kg" sheetId="13" r:id="rId13"/>
    <sheet name="t33kg" sheetId="14" r:id="rId14"/>
    <sheet name="t43kg" sheetId="15" r:id="rId15"/>
    <sheet name="t53kg" sheetId="16" r:id="rId16"/>
    <sheet name="Kokkuvõte" sheetId="17" r:id="rId17"/>
    <sheet name="Arvud" sheetId="18" r:id="rId18"/>
  </sheets>
  <definedNames>
    <definedName name="_xlnm.Print_Area" localSheetId="0">'23kg'!$A$1:$R$23</definedName>
    <definedName name="_xlnm.Print_Area" localSheetId="1">'26kg'!$A$1:$R$29</definedName>
    <definedName name="_xlnm.Print_Area" localSheetId="2">'29kg'!$A$1:$AA$26</definedName>
    <definedName name="_xlnm.Print_Area" localSheetId="3">'32kg'!$A$1:$S$25</definedName>
    <definedName name="_xlnm.Print_Area" localSheetId="4">'35kg'!$A$1:$Z$36</definedName>
    <definedName name="_xlnm.Print_Area" localSheetId="5">'38kg'!$A$1:$U$35</definedName>
    <definedName name="_xlnm.Print_Area" localSheetId="6">'42kg'!$A$1:$AA$27</definedName>
    <definedName name="_xlnm.Print_Area" localSheetId="7">'47kg'!$A$1:$R$28</definedName>
    <definedName name="_xlnm.Print_Area" localSheetId="8">'53kg'!$A$1:$AB$41</definedName>
    <definedName name="_xlnm.Print_Area" localSheetId="9">'59kg'!$A$1:$AA$25</definedName>
    <definedName name="_xlnm.Print_Area" localSheetId="10">'66kg'!$A$1:$R$23</definedName>
    <definedName name="_xlnm.Print_Area" localSheetId="11">'73kg'!$A$1:$S$25</definedName>
    <definedName name="_xlnm.Print_Area" localSheetId="12">'85kg'!$A$1:$S$26</definedName>
    <definedName name="_xlnm.Print_Area" localSheetId="13">'t33kg'!$A$1:$S$26</definedName>
    <definedName name="_xlnm.Print_Area" localSheetId="14">'t43kg'!$A$1:$R$23</definedName>
    <definedName name="_xlnm.Print_Area" localSheetId="15">'t53kg'!$A$1:$R$23</definedName>
  </definedNames>
  <calcPr fullCalcOnLoad="1"/>
</workbook>
</file>

<file path=xl/sharedStrings.xml><?xml version="1.0" encoding="utf-8"?>
<sst xmlns="http://schemas.openxmlformats.org/spreadsheetml/2006/main" count="1040" uniqueCount="169">
  <si>
    <t>Kval.</t>
  </si>
  <si>
    <t>Nr</t>
  </si>
  <si>
    <t>Tehn.</t>
  </si>
  <si>
    <t>1.pool</t>
  </si>
  <si>
    <t>2.pool</t>
  </si>
  <si>
    <t>3.pool</t>
  </si>
  <si>
    <t>4.pool</t>
  </si>
  <si>
    <t>kg</t>
  </si>
  <si>
    <t>X</t>
  </si>
  <si>
    <t>85 kg</t>
  </si>
  <si>
    <t>1.ring</t>
  </si>
  <si>
    <t>2.ring</t>
  </si>
  <si>
    <t>3.ring</t>
  </si>
  <si>
    <t>1.alagrupp</t>
  </si>
  <si>
    <t>.</t>
  </si>
  <si>
    <t>KEHAKAAL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</si>
  <si>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</si>
  <si>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</si>
  <si>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</si>
  <si>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</si>
  <si>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</si>
  <si>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</si>
  <si>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</si>
  <si>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</si>
  <si>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</si>
  <si>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</si>
  <si>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</si>
  <si>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</si>
  <si>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</si>
  <si>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66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</si>
  <si>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</si>
  <si>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</si>
  <si>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</si>
  <si>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</si>
  <si>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</si>
  <si>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</si>
  <si>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</si>
  <si>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</si>
  <si>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</si>
  <si>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</si>
  <si>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</si>
  <si>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</si>
  <si>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</si>
  <si>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</si>
  <si>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</si>
  <si>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</si>
  <si>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</si>
  <si>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</si>
  <si>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</si>
  <si>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</si>
  <si>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</si>
  <si>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</si>
  <si>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</si>
  <si>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Nulust Nabiks V Noorte Vabamaadlsue seeriavõistlus</t>
  </si>
  <si>
    <t>20 veebruar 2011.a.</t>
  </si>
  <si>
    <t>Järvamaa, Paide</t>
  </si>
  <si>
    <t>Mati Sadam</t>
  </si>
  <si>
    <t>Hans Ilves</t>
  </si>
  <si>
    <t>tüdrukud</t>
  </si>
  <si>
    <t>Jelisajeva Aleksejeva</t>
  </si>
  <si>
    <t>SK Kuldkaru</t>
  </si>
  <si>
    <t>Darja Potapova</t>
  </si>
  <si>
    <t>SK Tapa</t>
  </si>
  <si>
    <t>Ksenia Skiller</t>
  </si>
  <si>
    <t>Lisbeth Torm</t>
  </si>
  <si>
    <t>Liisi Välb</t>
  </si>
  <si>
    <t>JMM</t>
  </si>
  <si>
    <t>Greeta Staal</t>
  </si>
  <si>
    <t>Tiia Linda Purge</t>
  </si>
  <si>
    <t>Tulevik</t>
  </si>
  <si>
    <t>Jessica Omann</t>
  </si>
  <si>
    <t>Christina Reenola</t>
  </si>
  <si>
    <t>Eljanora Tšernjakova</t>
  </si>
  <si>
    <t>Patric Ruotsalainen</t>
  </si>
  <si>
    <t>Indrek Järvepera</t>
  </si>
  <si>
    <t>Ruslan Belokurov</t>
  </si>
  <si>
    <t>Kuldkaru</t>
  </si>
  <si>
    <t>Ergas Ever Kask</t>
  </si>
  <si>
    <t>Põltsamaa</t>
  </si>
  <si>
    <t>Martin Põld</t>
  </si>
  <si>
    <t>Artur Tsehhonin</t>
  </si>
  <si>
    <t>Kilrill Skiller</t>
  </si>
  <si>
    <t>Hanno Käärik</t>
  </si>
  <si>
    <t>Lapiti</t>
  </si>
  <si>
    <t>Miko Mägisalu</t>
  </si>
  <si>
    <t>Vändra SKP</t>
  </si>
  <si>
    <t>Janno Uusmaa</t>
  </si>
  <si>
    <t>Helar Okas</t>
  </si>
  <si>
    <t>Filipp Kolosov</t>
  </si>
  <si>
    <t>KJSK</t>
  </si>
  <si>
    <t>Kristjan Kasvo</t>
  </si>
  <si>
    <t>Danil Vidanov</t>
  </si>
  <si>
    <t>Alan Annask</t>
  </si>
  <si>
    <t>Jüri Kallaste</t>
  </si>
  <si>
    <t>Kristjan Lustus</t>
  </si>
  <si>
    <t>Kaimar Asu</t>
  </si>
  <si>
    <t>Kim Niitmäe</t>
  </si>
  <si>
    <t>Rait Tiitus</t>
  </si>
  <si>
    <t>Karl Taškin</t>
  </si>
  <si>
    <t>Kristjan Orion</t>
  </si>
  <si>
    <t>Villem Jamnes</t>
  </si>
  <si>
    <t>Nikita Tšehhonin</t>
  </si>
  <si>
    <t>Kevin Ervald</t>
  </si>
  <si>
    <t>Rainer Rüütel</t>
  </si>
  <si>
    <t>Helary Mägisalu</t>
  </si>
  <si>
    <t>Kaimo Aljas</t>
  </si>
  <si>
    <t>Martin Kõva</t>
  </si>
  <si>
    <t>Sten Toomsalu</t>
  </si>
  <si>
    <t>Erik Tõnisalu</t>
  </si>
  <si>
    <t>Ragnar Ploom</t>
  </si>
  <si>
    <t>Jegor Tkatšov</t>
  </si>
  <si>
    <t>Marek Kütt</t>
  </si>
  <si>
    <t>Jaan Paas</t>
  </si>
  <si>
    <t>Valdi Jalast</t>
  </si>
  <si>
    <t>Simo Sepp</t>
  </si>
  <si>
    <t>Peter Luuk</t>
  </si>
  <si>
    <t>Kristen Lõoke</t>
  </si>
  <si>
    <t>Sander Vinter</t>
  </si>
  <si>
    <t>Artjom Krasnov</t>
  </si>
  <si>
    <t>Madis Steinberg</t>
  </si>
  <si>
    <t>Erik Berngard</t>
  </si>
  <si>
    <t>Marec Herman</t>
  </si>
  <si>
    <t>Elev Ermo Kask</t>
  </si>
  <si>
    <t>Simo Johannes Korka</t>
  </si>
  <si>
    <t>Rakvere</t>
  </si>
  <si>
    <t>Heiki Breemet</t>
  </si>
  <si>
    <t>Guido Välja</t>
  </si>
  <si>
    <t>Martin Aluste</t>
  </si>
  <si>
    <t>Romet Luuk</t>
  </si>
  <si>
    <t>Keijo Orgvee</t>
  </si>
  <si>
    <t>Rudolf Pragi</t>
  </si>
  <si>
    <t>Mart Omann</t>
  </si>
  <si>
    <t>Mario Mägisalu</t>
  </si>
  <si>
    <t>Gert Pooga</t>
  </si>
  <si>
    <t>Hendrik Orion</t>
  </si>
  <si>
    <t>Karl Feliks Vartla</t>
  </si>
  <si>
    <t>Deivid Gussar</t>
  </si>
  <si>
    <t>Kuldar Asu</t>
  </si>
  <si>
    <t>Taavi Ülenurm</t>
  </si>
  <si>
    <t>Mark Timošev</t>
  </si>
  <si>
    <t>Kotkas</t>
  </si>
  <si>
    <t>Ringo Saar</t>
  </si>
  <si>
    <t>Aimar Andruse</t>
  </si>
  <si>
    <t>Vladisalv Tomingas</t>
  </si>
  <si>
    <t>Rein Veedla</t>
  </si>
  <si>
    <t>Janar Kulp</t>
  </si>
  <si>
    <t>Karl Oolep</t>
  </si>
  <si>
    <t>Hans Christian Ilves</t>
  </si>
  <si>
    <t>Hannes Käärik</t>
  </si>
  <si>
    <t>Silver Richard Soppe</t>
  </si>
  <si>
    <t>Evo Richard Lode</t>
  </si>
  <si>
    <t>Karl Kungus</t>
  </si>
  <si>
    <t>Sten Vanin</t>
  </si>
  <si>
    <t>Janar Kukk</t>
  </si>
  <si>
    <t>ˇ7</t>
  </si>
  <si>
    <t>23 kg</t>
  </si>
  <si>
    <t>26 kg</t>
  </si>
  <si>
    <t>29 kg</t>
  </si>
  <si>
    <t>32 kg</t>
  </si>
  <si>
    <t>35 kg</t>
  </si>
  <si>
    <t>38 kg</t>
  </si>
  <si>
    <t>42 kg</t>
  </si>
  <si>
    <t>47 kg</t>
  </si>
  <si>
    <t>53 kg</t>
  </si>
  <si>
    <t>73 kg</t>
  </si>
  <si>
    <t>59 kg</t>
  </si>
  <si>
    <t xml:space="preserve">Tüdrukud </t>
  </si>
  <si>
    <t>33 kg</t>
  </si>
  <si>
    <t>43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</si>
</sst>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7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 vertical="center" textRotation="90"/>
    </xf>
    <xf numFmtId="180" fontId="3" fillId="0" borderId="28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3" fillId="0" borderId="46" xfId="0" applyNumberFormat="1" applyFont="1" applyBorder="1" applyAlignment="1">
      <alignment horizontal="center" vertical="center" textRotation="90"/>
    </xf>
    <xf numFmtId="180" fontId="3" fillId="0" borderId="5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86"/>
    </xf>
    <xf numFmtId="180" fontId="9" fillId="0" borderId="12" xfId="0" applyNumberFormat="1" applyFont="1" applyBorder="1" applyAlignment="1">
      <alignment horizontal="center" vertical="center" textRotation="86"/>
    </xf>
    <xf numFmtId="0" fontId="3" fillId="0" borderId="61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 textRotation="86"/>
    </xf>
    <xf numFmtId="0" fontId="1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 textRotation="90"/>
    </xf>
    <xf numFmtId="2" fontId="3" fillId="0" borderId="43" xfId="0" applyNumberFormat="1" applyFont="1" applyBorder="1" applyAlignment="1">
      <alignment horizontal="center" vertical="center" textRotation="90"/>
    </xf>
    <xf numFmtId="2" fontId="3" fillId="0" borderId="41" xfId="0" applyNumberFormat="1" applyFont="1" applyBorder="1" applyAlignment="1">
      <alignment horizontal="center" vertical="center" textRotation="90"/>
    </xf>
    <xf numFmtId="2" fontId="3" fillId="0" borderId="45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textRotation="90"/>
    </xf>
    <xf numFmtId="180" fontId="9" fillId="0" borderId="20" xfId="0" applyNumberFormat="1" applyFont="1" applyBorder="1" applyAlignment="1">
      <alignment horizontal="center" vertical="center" textRotation="90"/>
    </xf>
    <xf numFmtId="180" fontId="9" fillId="0" borderId="28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horizontal="center" vertical="center" textRotation="90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textRotation="90"/>
    </xf>
    <xf numFmtId="0" fontId="0" fillId="0" borderId="30" xfId="0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18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05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191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623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338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3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1" customFormat="1" ht="15" customHeight="1">
      <c r="A5" s="28"/>
      <c r="B5" s="29" t="s">
        <v>39</v>
      </c>
      <c r="C5" s="31">
        <v>23</v>
      </c>
      <c r="D5" s="30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ht="3.75" customHeight="1" thickBot="1"/>
    <row r="7" spans="1:32" ht="14.25" customHeight="1">
      <c r="A7" s="269" t="s">
        <v>1</v>
      </c>
      <c r="B7" s="272" t="s">
        <v>35</v>
      </c>
      <c r="C7" s="275" t="s">
        <v>37</v>
      </c>
      <c r="D7" s="278" t="s">
        <v>36</v>
      </c>
      <c r="E7" s="215" t="s">
        <v>10</v>
      </c>
      <c r="F7" s="215"/>
      <c r="G7" s="215"/>
      <c r="H7" s="215"/>
      <c r="I7" s="268" t="s">
        <v>11</v>
      </c>
      <c r="J7" s="215"/>
      <c r="K7" s="215"/>
      <c r="L7" s="216"/>
      <c r="M7" s="215" t="s">
        <v>12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  <c r="AF7" s="276"/>
    </row>
    <row r="8" spans="1:32" ht="14.25">
      <c r="A8" s="270"/>
      <c r="B8" s="273"/>
      <c r="C8" s="276"/>
      <c r="D8" s="279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  <c r="AF8" s="276"/>
    </row>
    <row r="9" spans="1:32" ht="37.5" thickBot="1">
      <c r="A9" s="271"/>
      <c r="B9" s="274"/>
      <c r="C9" s="277"/>
      <c r="D9" s="280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  <c r="AF9" s="276"/>
    </row>
    <row r="10" spans="1:32" ht="9.75" customHeight="1" hidden="1">
      <c r="A10" s="115"/>
      <c r="B10" s="117" t="s">
        <v>3</v>
      </c>
      <c r="C10" s="116"/>
      <c r="D10" s="119"/>
      <c r="E10" s="53"/>
      <c r="F10" s="54"/>
      <c r="G10" s="55"/>
      <c r="H10" s="55"/>
      <c r="I10" s="108"/>
      <c r="J10" s="54"/>
      <c r="K10" s="55"/>
      <c r="L10" s="125"/>
      <c r="M10" s="53"/>
      <c r="N10" s="54"/>
      <c r="O10" s="55"/>
      <c r="P10" s="55"/>
      <c r="Q10" s="129"/>
      <c r="R10" s="56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  <c r="AF10" s="112"/>
    </row>
    <row r="11" spans="1:36" s="12" customFormat="1" ht="11.25" customHeight="1">
      <c r="A11" s="261">
        <v>1</v>
      </c>
      <c r="B11" s="262" t="s">
        <v>73</v>
      </c>
      <c r="C11" s="263"/>
      <c r="D11" s="262" t="s">
        <v>66</v>
      </c>
      <c r="E11" s="264">
        <v>2</v>
      </c>
      <c r="F11" s="70">
        <v>3</v>
      </c>
      <c r="G11" s="70"/>
      <c r="H11" s="265"/>
      <c r="I11" s="266">
        <v>3</v>
      </c>
      <c r="J11" s="70">
        <v>4</v>
      </c>
      <c r="K11" s="70"/>
      <c r="L11" s="267"/>
      <c r="M11" s="257" t="s">
        <v>8</v>
      </c>
      <c r="N11" s="258"/>
      <c r="O11" s="258"/>
      <c r="P11" s="259"/>
      <c r="Q11" s="66">
        <f>F11+J11</f>
        <v>7</v>
      </c>
      <c r="R11" s="260">
        <v>1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  <c r="AF11" s="229"/>
      <c r="AH11" s="12" t="s">
        <v>35</v>
      </c>
      <c r="AI11" s="12" t="s">
        <v>37</v>
      </c>
      <c r="AJ11" s="12" t="s">
        <v>36</v>
      </c>
    </row>
    <row r="12" spans="1:36" s="12" customFormat="1" ht="11.25" customHeight="1">
      <c r="A12" s="248"/>
      <c r="B12" s="250"/>
      <c r="C12" s="252"/>
      <c r="D12" s="250"/>
      <c r="E12" s="246"/>
      <c r="F12" s="101">
        <v>12</v>
      </c>
      <c r="G12" s="101"/>
      <c r="H12" s="231"/>
      <c r="I12" s="242"/>
      <c r="J12" s="101">
        <v>6</v>
      </c>
      <c r="K12" s="101"/>
      <c r="L12" s="244"/>
      <c r="M12" s="236"/>
      <c r="N12" s="237"/>
      <c r="O12" s="237"/>
      <c r="P12" s="238"/>
      <c r="Q12" s="130">
        <f>F12+J12</f>
        <v>18</v>
      </c>
      <c r="R12" s="233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  <c r="AF12" s="229"/>
      <c r="AG12" s="12">
        <v>1</v>
      </c>
      <c r="AH12" s="12">
        <v>111</v>
      </c>
      <c r="AI12" s="12">
        <v>1</v>
      </c>
      <c r="AJ12" s="12">
        <v>11</v>
      </c>
    </row>
    <row r="13" spans="1:36" s="12" customFormat="1" ht="11.25" customHeight="1">
      <c r="A13" s="248">
        <v>2</v>
      </c>
      <c r="B13" s="250" t="s">
        <v>74</v>
      </c>
      <c r="C13" s="252"/>
      <c r="D13" s="250" t="s">
        <v>66</v>
      </c>
      <c r="E13" s="246">
        <v>1</v>
      </c>
      <c r="F13" s="101">
        <v>1</v>
      </c>
      <c r="G13" s="101"/>
      <c r="H13" s="231"/>
      <c r="I13" s="255" t="s">
        <v>8</v>
      </c>
      <c r="J13" s="237"/>
      <c r="K13" s="237"/>
      <c r="L13" s="256"/>
      <c r="M13" s="246">
        <v>3</v>
      </c>
      <c r="N13" s="101">
        <v>4</v>
      </c>
      <c r="O13" s="101"/>
      <c r="P13" s="231"/>
      <c r="Q13" s="130">
        <f>F13+N13</f>
        <v>5</v>
      </c>
      <c r="R13" s="233">
        <v>2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  <c r="AF13" s="229"/>
      <c r="AG13" s="12">
        <v>2</v>
      </c>
      <c r="AH13" s="12">
        <v>222</v>
      </c>
      <c r="AI13" s="12">
        <v>2</v>
      </c>
      <c r="AJ13" s="12">
        <v>22</v>
      </c>
    </row>
    <row r="14" spans="1:36" s="12" customFormat="1" ht="11.25" customHeight="1">
      <c r="A14" s="248"/>
      <c r="B14" s="250"/>
      <c r="C14" s="252"/>
      <c r="D14" s="250"/>
      <c r="E14" s="246"/>
      <c r="F14" s="101">
        <v>5</v>
      </c>
      <c r="G14" s="101"/>
      <c r="H14" s="231"/>
      <c r="I14" s="255"/>
      <c r="J14" s="237"/>
      <c r="K14" s="237"/>
      <c r="L14" s="256"/>
      <c r="M14" s="246"/>
      <c r="N14" s="101">
        <v>4</v>
      </c>
      <c r="O14" s="101"/>
      <c r="P14" s="231"/>
      <c r="Q14" s="130">
        <f>F14+N14</f>
        <v>9</v>
      </c>
      <c r="R14" s="233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  <c r="AF14" s="229"/>
      <c r="AG14" s="12">
        <v>3</v>
      </c>
      <c r="AH14" s="12">
        <v>333</v>
      </c>
      <c r="AI14" s="12">
        <v>3</v>
      </c>
      <c r="AJ14" s="12">
        <v>33</v>
      </c>
    </row>
    <row r="15" spans="1:32" s="12" customFormat="1" ht="11.25" customHeight="1">
      <c r="A15" s="248">
        <v>3</v>
      </c>
      <c r="B15" s="250" t="s">
        <v>75</v>
      </c>
      <c r="C15" s="252"/>
      <c r="D15" s="250" t="s">
        <v>76</v>
      </c>
      <c r="E15" s="236" t="s">
        <v>8</v>
      </c>
      <c r="F15" s="237"/>
      <c r="G15" s="237"/>
      <c r="H15" s="238"/>
      <c r="I15" s="242">
        <v>1</v>
      </c>
      <c r="J15" s="101">
        <v>0</v>
      </c>
      <c r="K15" s="101"/>
      <c r="L15" s="244"/>
      <c r="M15" s="246">
        <v>2</v>
      </c>
      <c r="N15" s="101">
        <v>0</v>
      </c>
      <c r="O15" s="101"/>
      <c r="P15" s="231"/>
      <c r="Q15" s="130">
        <f>J15+N15</f>
        <v>0</v>
      </c>
      <c r="R15" s="233">
        <v>3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  <c r="AF15" s="229"/>
    </row>
    <row r="16" spans="1:32" s="12" customFormat="1" ht="11.25" customHeight="1" thickBot="1">
      <c r="A16" s="249"/>
      <c r="B16" s="251"/>
      <c r="C16" s="253"/>
      <c r="D16" s="251"/>
      <c r="E16" s="239"/>
      <c r="F16" s="240"/>
      <c r="G16" s="240"/>
      <c r="H16" s="241"/>
      <c r="I16" s="243"/>
      <c r="J16" s="68">
        <v>2</v>
      </c>
      <c r="K16" s="68"/>
      <c r="L16" s="245"/>
      <c r="M16" s="247"/>
      <c r="N16" s="68">
        <v>2</v>
      </c>
      <c r="O16" s="68"/>
      <c r="P16" s="232"/>
      <c r="Q16" s="90">
        <f>J16+N16</f>
        <v>4</v>
      </c>
      <c r="R16" s="234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  <c r="AF16" s="229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7" t="s">
        <v>43</v>
      </c>
      <c r="C18" s="212" t="str">
        <f>Arvud!A11</f>
        <v>Mati Sadam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</row>
    <row r="19" spans="2:18" ht="15" customHeight="1">
      <c r="B19" s="107" t="s">
        <v>44</v>
      </c>
      <c r="C19" s="212" t="str">
        <f>Arvud!A14</f>
        <v>Hans Ilves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</row>
    <row r="20" spans="2:18" ht="11.25" customHeight="1"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1.25" customHeight="1"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1.25" customHeight="1"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1.25" customHeight="1"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1.25" customHeight="1"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1.25" customHeight="1"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1.25" customHeight="1">
      <c r="B26" s="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1.25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1.25" customHeight="1">
      <c r="B40" s="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1.25" customHeight="1">
      <c r="B41" s="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58" right="0.75" top="1.26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9"/>
      <c r="B1" s="311" t="str">
        <f>Arvud!A2</f>
        <v>Nulust Nabiks V Noorte Vabamaadlsue seeriavõistlus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82"/>
      <c r="AC1" s="382"/>
      <c r="AD1" s="382"/>
      <c r="AE1" s="382"/>
      <c r="AF1" s="61"/>
      <c r="AG1" s="61"/>
    </row>
    <row r="2" spans="1:33" ht="12.75">
      <c r="A2" s="49"/>
      <c r="B2" s="311" t="str">
        <f>Arvud!A5</f>
        <v>20 veebruar 2011.a.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82"/>
      <c r="AC2" s="382"/>
      <c r="AD2" s="382"/>
      <c r="AE2" s="382"/>
      <c r="AF2" s="60"/>
      <c r="AG2" s="60"/>
    </row>
    <row r="3" spans="1:33" s="1" customFormat="1" ht="15" customHeight="1">
      <c r="A3" s="133"/>
      <c r="B3" s="311" t="str">
        <f>Arvud!A8</f>
        <v>Järvamaa, Paide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82"/>
      <c r="AC3" s="382"/>
      <c r="AD3" s="382"/>
      <c r="AE3" s="382"/>
      <c r="AF3" s="60"/>
      <c r="AG3" s="60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1" s="1" customFormat="1" ht="15" customHeight="1">
      <c r="B5" s="28"/>
      <c r="C5" s="29" t="s">
        <v>39</v>
      </c>
      <c r="D5" s="31">
        <v>59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2:27" ht="14.25" customHeight="1">
      <c r="B7" s="178" t="s">
        <v>1</v>
      </c>
      <c r="C7" s="315" t="s">
        <v>35</v>
      </c>
      <c r="D7" s="318" t="s">
        <v>37</v>
      </c>
      <c r="E7" s="321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268" t="s">
        <v>32</v>
      </c>
      <c r="S7" s="215"/>
      <c r="T7" s="215"/>
      <c r="U7" s="216"/>
      <c r="V7" s="215" t="s">
        <v>33</v>
      </c>
      <c r="W7" s="215"/>
      <c r="X7" s="215"/>
      <c r="Y7" s="215"/>
      <c r="Z7" s="126" t="s">
        <v>40</v>
      </c>
      <c r="AA7" s="281" t="s">
        <v>41</v>
      </c>
    </row>
    <row r="8" spans="2:31" ht="14.25" customHeight="1">
      <c r="B8" s="179"/>
      <c r="C8" s="316"/>
      <c r="D8" s="319"/>
      <c r="E8" s="322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2"/>
      <c r="S8" s="11" t="s">
        <v>0</v>
      </c>
      <c r="T8" s="109" t="s">
        <v>42</v>
      </c>
      <c r="U8" s="123"/>
      <c r="V8" s="118"/>
      <c r="W8" s="11" t="s">
        <v>0</v>
      </c>
      <c r="X8" s="109" t="s">
        <v>42</v>
      </c>
      <c r="Y8" s="120"/>
      <c r="Z8" s="127" t="s">
        <v>0</v>
      </c>
      <c r="AA8" s="282"/>
      <c r="AB8"/>
      <c r="AC8"/>
      <c r="AD8"/>
      <c r="AE8"/>
    </row>
    <row r="9" spans="2:31" ht="37.5" thickBot="1">
      <c r="B9" s="180"/>
      <c r="C9" s="317"/>
      <c r="D9" s="320"/>
      <c r="E9" s="323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2"/>
      <c r="S9" s="11" t="s">
        <v>2</v>
      </c>
      <c r="T9" s="110" t="s">
        <v>46</v>
      </c>
      <c r="U9" s="124" t="s">
        <v>45</v>
      </c>
      <c r="V9" s="118"/>
      <c r="W9" s="11" t="s">
        <v>2</v>
      </c>
      <c r="X9" s="110" t="s">
        <v>46</v>
      </c>
      <c r="Y9" s="121" t="s">
        <v>45</v>
      </c>
      <c r="Z9" s="135" t="s">
        <v>2</v>
      </c>
      <c r="AA9" s="283"/>
      <c r="AB9"/>
      <c r="AC9"/>
      <c r="AD9"/>
      <c r="AE9"/>
    </row>
    <row r="10" spans="2:31" ht="9.75" customHeight="1" hidden="1">
      <c r="B10" s="19"/>
      <c r="C10" s="24" t="s">
        <v>3</v>
      </c>
      <c r="D10" s="13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137"/>
      <c r="S10" s="26"/>
      <c r="T10" s="27"/>
      <c r="U10" s="138"/>
      <c r="V10" s="20"/>
      <c r="W10" s="26"/>
      <c r="X10" s="27"/>
      <c r="Y10" s="27"/>
      <c r="Z10" s="136"/>
      <c r="AA10" s="23"/>
      <c r="AB10"/>
      <c r="AC10"/>
      <c r="AD10"/>
      <c r="AE10"/>
    </row>
    <row r="11" spans="2:35" s="12" customFormat="1" ht="11.25" customHeight="1">
      <c r="B11" s="204">
        <v>1</v>
      </c>
      <c r="C11" s="186" t="s">
        <v>137</v>
      </c>
      <c r="D11" s="312"/>
      <c r="E11" s="313" t="s">
        <v>69</v>
      </c>
      <c r="F11" s="294">
        <v>2</v>
      </c>
      <c r="G11" s="35">
        <v>0</v>
      </c>
      <c r="H11" s="36"/>
      <c r="I11" s="305"/>
      <c r="J11" s="294">
        <v>5</v>
      </c>
      <c r="K11" s="35">
        <v>0</v>
      </c>
      <c r="L11" s="36"/>
      <c r="M11" s="305"/>
      <c r="N11" s="294">
        <v>4</v>
      </c>
      <c r="O11" s="35">
        <v>3</v>
      </c>
      <c r="P11" s="36"/>
      <c r="Q11" s="314"/>
      <c r="R11" s="294">
        <v>3</v>
      </c>
      <c r="S11" s="35">
        <v>3</v>
      </c>
      <c r="T11" s="36"/>
      <c r="U11" s="305"/>
      <c r="V11" s="302" t="s">
        <v>8</v>
      </c>
      <c r="W11" s="302"/>
      <c r="X11" s="302"/>
      <c r="Y11" s="302"/>
      <c r="Z11" s="32">
        <f>G11+K11+O11+S11</f>
        <v>6</v>
      </c>
      <c r="AA11" s="303">
        <v>3</v>
      </c>
      <c r="AB11"/>
      <c r="AC11"/>
      <c r="AG11" s="12" t="s">
        <v>35</v>
      </c>
      <c r="AH11" s="12" t="s">
        <v>37</v>
      </c>
      <c r="AI11" s="12" t="s">
        <v>36</v>
      </c>
    </row>
    <row r="12" spans="2:35" s="12" customFormat="1" ht="11.25" customHeight="1" thickBot="1">
      <c r="B12" s="200"/>
      <c r="C12" s="187"/>
      <c r="D12" s="307"/>
      <c r="E12" s="309"/>
      <c r="F12" s="285"/>
      <c r="G12" s="13">
        <v>9</v>
      </c>
      <c r="H12" s="14"/>
      <c r="I12" s="299"/>
      <c r="J12" s="285"/>
      <c r="K12" s="13">
        <v>0</v>
      </c>
      <c r="L12" s="14"/>
      <c r="M12" s="299"/>
      <c r="N12" s="285"/>
      <c r="O12" s="13">
        <v>13</v>
      </c>
      <c r="P12" s="14"/>
      <c r="Q12" s="301"/>
      <c r="R12" s="285"/>
      <c r="S12" s="13">
        <v>4</v>
      </c>
      <c r="T12" s="14"/>
      <c r="U12" s="299"/>
      <c r="V12" s="292"/>
      <c r="W12" s="292"/>
      <c r="X12" s="292"/>
      <c r="Y12" s="292"/>
      <c r="Z12" s="33">
        <f>G12+K12+O12+S12</f>
        <v>26</v>
      </c>
      <c r="AA12" s="304"/>
      <c r="AB12"/>
      <c r="AC12"/>
      <c r="AF12" s="12">
        <v>1</v>
      </c>
      <c r="AG12" s="12">
        <v>111</v>
      </c>
      <c r="AH12" s="12">
        <v>1</v>
      </c>
      <c r="AI12" s="12">
        <v>11</v>
      </c>
    </row>
    <row r="13" spans="2:35" s="12" customFormat="1" ht="11.25" customHeight="1">
      <c r="B13" s="204">
        <v>2</v>
      </c>
      <c r="C13" s="186" t="s">
        <v>138</v>
      </c>
      <c r="D13" s="312"/>
      <c r="E13" s="313" t="s">
        <v>69</v>
      </c>
      <c r="F13" s="294">
        <v>1</v>
      </c>
      <c r="G13" s="35">
        <v>4</v>
      </c>
      <c r="H13" s="36"/>
      <c r="I13" s="305"/>
      <c r="J13" s="284">
        <v>3</v>
      </c>
      <c r="K13" s="16">
        <v>3</v>
      </c>
      <c r="L13" s="17"/>
      <c r="M13" s="298"/>
      <c r="N13" s="284">
        <v>5</v>
      </c>
      <c r="O13" s="16">
        <v>1</v>
      </c>
      <c r="P13" s="17"/>
      <c r="Q13" s="300"/>
      <c r="R13" s="294" t="s">
        <v>8</v>
      </c>
      <c r="S13" s="302"/>
      <c r="T13" s="302"/>
      <c r="U13" s="303"/>
      <c r="V13" s="229">
        <v>4</v>
      </c>
      <c r="W13" s="16">
        <v>4</v>
      </c>
      <c r="X13" s="17"/>
      <c r="Y13" s="300"/>
      <c r="Z13" s="18">
        <f>G13+K13+O13+W13</f>
        <v>12</v>
      </c>
      <c r="AA13" s="306">
        <v>2</v>
      </c>
      <c r="AB13"/>
      <c r="AC13"/>
      <c r="AF13" s="12">
        <v>2</v>
      </c>
      <c r="AG13" s="12">
        <v>222</v>
      </c>
      <c r="AH13" s="12">
        <v>2</v>
      </c>
      <c r="AI13" s="12">
        <v>22</v>
      </c>
    </row>
    <row r="14" spans="2:35" s="12" customFormat="1" ht="11.25" customHeight="1" thickBot="1">
      <c r="B14" s="191"/>
      <c r="C14" s="192"/>
      <c r="D14" s="308"/>
      <c r="E14" s="310"/>
      <c r="F14" s="285"/>
      <c r="G14" s="13">
        <v>5</v>
      </c>
      <c r="H14" s="14"/>
      <c r="I14" s="299"/>
      <c r="J14" s="285"/>
      <c r="K14" s="13">
        <v>7</v>
      </c>
      <c r="L14" s="14"/>
      <c r="M14" s="299"/>
      <c r="N14" s="285"/>
      <c r="O14" s="13">
        <v>1</v>
      </c>
      <c r="P14" s="14"/>
      <c r="Q14" s="301"/>
      <c r="R14" s="285"/>
      <c r="S14" s="292"/>
      <c r="T14" s="292"/>
      <c r="U14" s="304"/>
      <c r="V14" s="292"/>
      <c r="W14" s="13">
        <v>13</v>
      </c>
      <c r="X14" s="14"/>
      <c r="Y14" s="301"/>
      <c r="Z14" s="134">
        <f>G14+K14+O14+W14</f>
        <v>26</v>
      </c>
      <c r="AA14" s="304"/>
      <c r="AB14"/>
      <c r="AC14"/>
      <c r="AF14" s="12">
        <v>3</v>
      </c>
      <c r="AG14" s="12">
        <v>333</v>
      </c>
      <c r="AH14" s="12">
        <v>3</v>
      </c>
      <c r="AI14" s="12">
        <v>33</v>
      </c>
    </row>
    <row r="15" spans="2:35" s="12" customFormat="1" ht="11.25" customHeight="1">
      <c r="B15" s="200">
        <v>3</v>
      </c>
      <c r="C15" s="187" t="s">
        <v>139</v>
      </c>
      <c r="D15" s="307"/>
      <c r="E15" s="309" t="s">
        <v>140</v>
      </c>
      <c r="F15" s="284">
        <v>4</v>
      </c>
      <c r="G15" s="16">
        <v>3</v>
      </c>
      <c r="H15" s="17"/>
      <c r="I15" s="298"/>
      <c r="J15" s="229">
        <v>2</v>
      </c>
      <c r="K15" s="16">
        <v>1</v>
      </c>
      <c r="L15" s="17"/>
      <c r="M15" s="298"/>
      <c r="N15" s="294" t="s">
        <v>8</v>
      </c>
      <c r="O15" s="302"/>
      <c r="P15" s="302"/>
      <c r="Q15" s="302"/>
      <c r="R15" s="284">
        <v>1</v>
      </c>
      <c r="S15" s="16">
        <v>1</v>
      </c>
      <c r="T15" s="17"/>
      <c r="U15" s="298"/>
      <c r="V15" s="229">
        <v>5</v>
      </c>
      <c r="W15" s="16">
        <v>1</v>
      </c>
      <c r="X15" s="17"/>
      <c r="Y15" s="300"/>
      <c r="Z15" s="32">
        <f>G15+K15+S15+W15</f>
        <v>6</v>
      </c>
      <c r="AA15" s="306">
        <v>4</v>
      </c>
      <c r="AB15"/>
      <c r="AC15"/>
      <c r="AF15" s="12">
        <v>4</v>
      </c>
      <c r="AG15" s="12">
        <v>444</v>
      </c>
      <c r="AH15" s="12">
        <v>4</v>
      </c>
      <c r="AI15" s="12">
        <v>44</v>
      </c>
    </row>
    <row r="16" spans="2:35" s="12" customFormat="1" ht="11.25" customHeight="1" thickBot="1">
      <c r="B16" s="191"/>
      <c r="C16" s="192"/>
      <c r="D16" s="308"/>
      <c r="E16" s="310"/>
      <c r="F16" s="285"/>
      <c r="G16" s="13">
        <v>5</v>
      </c>
      <c r="H16" s="14"/>
      <c r="I16" s="299"/>
      <c r="J16" s="292"/>
      <c r="K16" s="13">
        <v>1</v>
      </c>
      <c r="L16" s="14"/>
      <c r="M16" s="299"/>
      <c r="N16" s="285"/>
      <c r="O16" s="292"/>
      <c r="P16" s="292"/>
      <c r="Q16" s="292"/>
      <c r="R16" s="285"/>
      <c r="S16" s="13">
        <v>1</v>
      </c>
      <c r="T16" s="14"/>
      <c r="U16" s="299"/>
      <c r="V16" s="292"/>
      <c r="W16" s="13">
        <v>2</v>
      </c>
      <c r="X16" s="14"/>
      <c r="Y16" s="301"/>
      <c r="Z16" s="33">
        <f>G16+K16+S16+W16</f>
        <v>9</v>
      </c>
      <c r="AA16" s="304"/>
      <c r="AB16"/>
      <c r="AC16"/>
      <c r="AF16" s="12">
        <v>5</v>
      </c>
      <c r="AG16" s="12">
        <v>555</v>
      </c>
      <c r="AH16" s="12">
        <v>5</v>
      </c>
      <c r="AI16" s="12">
        <v>55</v>
      </c>
    </row>
    <row r="17" spans="2:29" s="12" customFormat="1" ht="11.25" customHeight="1">
      <c r="B17" s="200">
        <v>4</v>
      </c>
      <c r="C17" s="187" t="s">
        <v>141</v>
      </c>
      <c r="D17" s="307"/>
      <c r="E17" s="309" t="s">
        <v>69</v>
      </c>
      <c r="F17" s="284">
        <v>3</v>
      </c>
      <c r="G17" s="16">
        <v>0</v>
      </c>
      <c r="H17" s="17"/>
      <c r="I17" s="298"/>
      <c r="J17" s="294" t="s">
        <v>8</v>
      </c>
      <c r="K17" s="302"/>
      <c r="L17" s="302"/>
      <c r="M17" s="303"/>
      <c r="N17" s="284">
        <v>1</v>
      </c>
      <c r="O17" s="16">
        <v>1</v>
      </c>
      <c r="P17" s="17"/>
      <c r="Q17" s="300"/>
      <c r="R17" s="284">
        <v>5</v>
      </c>
      <c r="S17" s="16">
        <v>1</v>
      </c>
      <c r="T17" s="17"/>
      <c r="U17" s="298"/>
      <c r="V17" s="229">
        <v>2</v>
      </c>
      <c r="W17" s="16">
        <v>0</v>
      </c>
      <c r="X17" s="17"/>
      <c r="Y17" s="300"/>
      <c r="Z17" s="18">
        <f>G17+O17+S17+W17</f>
        <v>2</v>
      </c>
      <c r="AA17" s="306">
        <v>5</v>
      </c>
      <c r="AB17"/>
      <c r="AC17"/>
    </row>
    <row r="18" spans="2:29" s="12" customFormat="1" ht="11.25" customHeight="1" thickBot="1">
      <c r="B18" s="191"/>
      <c r="C18" s="192"/>
      <c r="D18" s="308"/>
      <c r="E18" s="310"/>
      <c r="F18" s="285"/>
      <c r="G18" s="13">
        <v>0</v>
      </c>
      <c r="H18" s="14"/>
      <c r="I18" s="299"/>
      <c r="J18" s="285"/>
      <c r="K18" s="292"/>
      <c r="L18" s="292"/>
      <c r="M18" s="304"/>
      <c r="N18" s="285"/>
      <c r="O18" s="13">
        <v>7</v>
      </c>
      <c r="P18" s="14"/>
      <c r="Q18" s="301"/>
      <c r="R18" s="285"/>
      <c r="S18" s="13">
        <v>2</v>
      </c>
      <c r="T18" s="14"/>
      <c r="U18" s="299"/>
      <c r="V18" s="292"/>
      <c r="W18" s="13">
        <v>1</v>
      </c>
      <c r="X18" s="14"/>
      <c r="Y18" s="301"/>
      <c r="Z18" s="134">
        <f>G18+O18+S18+W18</f>
        <v>10</v>
      </c>
      <c r="AA18" s="304"/>
      <c r="AB18"/>
      <c r="AC18"/>
    </row>
    <row r="19" spans="2:29" s="12" customFormat="1" ht="11.25" customHeight="1">
      <c r="B19" s="200">
        <v>5</v>
      </c>
      <c r="C19" s="187" t="s">
        <v>142</v>
      </c>
      <c r="D19" s="307"/>
      <c r="E19" s="309" t="s">
        <v>78</v>
      </c>
      <c r="F19" s="294" t="s">
        <v>8</v>
      </c>
      <c r="G19" s="302"/>
      <c r="H19" s="302"/>
      <c r="I19" s="303"/>
      <c r="J19" s="229">
        <v>1</v>
      </c>
      <c r="K19" s="16">
        <v>3</v>
      </c>
      <c r="L19" s="17"/>
      <c r="M19" s="298"/>
      <c r="N19" s="284">
        <v>2</v>
      </c>
      <c r="O19" s="16">
        <v>4</v>
      </c>
      <c r="P19" s="17"/>
      <c r="Q19" s="300"/>
      <c r="R19" s="284">
        <v>4</v>
      </c>
      <c r="S19" s="16">
        <v>4</v>
      </c>
      <c r="T19" s="17"/>
      <c r="U19" s="298"/>
      <c r="V19" s="229">
        <v>3</v>
      </c>
      <c r="W19" s="16">
        <v>3</v>
      </c>
      <c r="X19" s="17"/>
      <c r="Y19" s="300"/>
      <c r="Z19" s="32">
        <f>K19+O19+S19+W19</f>
        <v>14</v>
      </c>
      <c r="AA19" s="306">
        <v>1</v>
      </c>
      <c r="AB19"/>
      <c r="AC19"/>
    </row>
    <row r="20" spans="2:31" s="12" customFormat="1" ht="11.25" customHeight="1" thickBot="1">
      <c r="B20" s="191"/>
      <c r="C20" s="192"/>
      <c r="D20" s="308"/>
      <c r="E20" s="310"/>
      <c r="F20" s="285"/>
      <c r="G20" s="292"/>
      <c r="H20" s="292"/>
      <c r="I20" s="304"/>
      <c r="J20" s="292"/>
      <c r="K20" s="13">
        <v>9</v>
      </c>
      <c r="L20" s="14"/>
      <c r="M20" s="299"/>
      <c r="N20" s="285"/>
      <c r="O20" s="13">
        <v>15</v>
      </c>
      <c r="P20" s="14"/>
      <c r="Q20" s="301"/>
      <c r="R20" s="285"/>
      <c r="S20" s="13">
        <v>15</v>
      </c>
      <c r="T20" s="14"/>
      <c r="U20" s="299"/>
      <c r="V20" s="292"/>
      <c r="W20" s="13">
        <v>13</v>
      </c>
      <c r="X20" s="14"/>
      <c r="Y20" s="301"/>
      <c r="Z20" s="33">
        <f>K20+O20+S20+W20</f>
        <v>52</v>
      </c>
      <c r="AA20" s="304"/>
      <c r="AB20" s="3"/>
      <c r="AC20" s="2"/>
      <c r="AD20"/>
      <c r="AE20"/>
    </row>
    <row r="21" spans="3:31" ht="11.25" customHeight="1"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AD21"/>
      <c r="AE21"/>
    </row>
    <row r="22" spans="3:31" ht="14.25" customHeight="1">
      <c r="C22" s="9" t="s">
        <v>43</v>
      </c>
      <c r="D22" s="212" t="str">
        <f>Arvud!A11</f>
        <v>Mati Sadam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AD22"/>
      <c r="AE22"/>
    </row>
    <row r="23" spans="3:31" ht="12.75" customHeight="1">
      <c r="C23" s="9" t="s">
        <v>44</v>
      </c>
      <c r="D23" s="212" t="str">
        <f>Arvud!A14</f>
        <v>Hans Ilves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Y19:Y20"/>
    <mergeCell ref="AA19:AA20"/>
    <mergeCell ref="D22:Q22"/>
    <mergeCell ref="D23:Q23"/>
    <mergeCell ref="Q19:Q20"/>
    <mergeCell ref="R19:R20"/>
    <mergeCell ref="U19:U20"/>
    <mergeCell ref="V19:V20"/>
    <mergeCell ref="F19:I20"/>
    <mergeCell ref="J19:J20"/>
    <mergeCell ref="M19:M20"/>
    <mergeCell ref="N19:N20"/>
    <mergeCell ref="B19:B20"/>
    <mergeCell ref="C19:C20"/>
    <mergeCell ref="D19:D20"/>
    <mergeCell ref="E19:E20"/>
    <mergeCell ref="U17:U18"/>
    <mergeCell ref="V17:V18"/>
    <mergeCell ref="Y17:Y18"/>
    <mergeCell ref="AA17:AA18"/>
    <mergeCell ref="B17:B18"/>
    <mergeCell ref="C17:C18"/>
    <mergeCell ref="D17:D18"/>
    <mergeCell ref="E17:E18"/>
    <mergeCell ref="Q13:Q14"/>
    <mergeCell ref="R13:U14"/>
    <mergeCell ref="Y13:Y14"/>
    <mergeCell ref="E15:E16"/>
    <mergeCell ref="F15:F16"/>
    <mergeCell ref="J15:J16"/>
    <mergeCell ref="N15:Q16"/>
    <mergeCell ref="U15:U16"/>
    <mergeCell ref="Y15:Y16"/>
    <mergeCell ref="F13:F14"/>
    <mergeCell ref="I13:I14"/>
    <mergeCell ref="J13:J14"/>
    <mergeCell ref="N13:N14"/>
    <mergeCell ref="E7:E9"/>
    <mergeCell ref="F7:I7"/>
    <mergeCell ref="J7:M7"/>
    <mergeCell ref="N7:Q7"/>
    <mergeCell ref="R7:U7"/>
    <mergeCell ref="V7:Y7"/>
    <mergeCell ref="F17:F18"/>
    <mergeCell ref="I17:I18"/>
    <mergeCell ref="J17:M18"/>
    <mergeCell ref="N17:N18"/>
    <mergeCell ref="Q17:Q18"/>
    <mergeCell ref="R17:R18"/>
    <mergeCell ref="AA15:AA16"/>
    <mergeCell ref="R15:R16"/>
    <mergeCell ref="V15:V16"/>
    <mergeCell ref="I15:I16"/>
    <mergeCell ref="M15:M16"/>
    <mergeCell ref="B15:B16"/>
    <mergeCell ref="C15:C16"/>
    <mergeCell ref="D15:D16"/>
    <mergeCell ref="AA13:AA14"/>
    <mergeCell ref="V13:V14"/>
    <mergeCell ref="B13:B14"/>
    <mergeCell ref="C13:C14"/>
    <mergeCell ref="D13:D14"/>
    <mergeCell ref="E13:E14"/>
    <mergeCell ref="M13:M14"/>
    <mergeCell ref="AA11:AA12"/>
    <mergeCell ref="V11:Y12"/>
    <mergeCell ref="R11:R12"/>
    <mergeCell ref="M11:M12"/>
    <mergeCell ref="N11:N12"/>
    <mergeCell ref="Q11:Q12"/>
    <mergeCell ref="U11:U12"/>
    <mergeCell ref="E11:E12"/>
    <mergeCell ref="I11:I12"/>
    <mergeCell ref="F11:F12"/>
    <mergeCell ref="J11:J12"/>
    <mergeCell ref="B11:B12"/>
    <mergeCell ref="C11:C12"/>
    <mergeCell ref="D11:D12"/>
    <mergeCell ref="AA7:AA9"/>
    <mergeCell ref="B7:B9"/>
    <mergeCell ref="C7:C9"/>
    <mergeCell ref="D7:D9"/>
  </mergeCells>
  <printOptions/>
  <pageMargins left="0.17" right="0.75" top="0.66" bottom="1.01" header="0.2" footer="0.2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1" customFormat="1" ht="15" customHeight="1">
      <c r="A5" s="28"/>
      <c r="B5" s="29" t="s">
        <v>39</v>
      </c>
      <c r="C5" s="31">
        <v>66</v>
      </c>
      <c r="D5" s="30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ht="3.75" customHeight="1" thickBot="1"/>
    <row r="7" spans="1:32" ht="14.25" customHeight="1">
      <c r="A7" s="269" t="s">
        <v>1</v>
      </c>
      <c r="B7" s="272" t="s">
        <v>35</v>
      </c>
      <c r="C7" s="275" t="s">
        <v>37</v>
      </c>
      <c r="D7" s="278" t="s">
        <v>36</v>
      </c>
      <c r="E7" s="215" t="s">
        <v>10</v>
      </c>
      <c r="F7" s="215"/>
      <c r="G7" s="215"/>
      <c r="H7" s="215"/>
      <c r="I7" s="268" t="s">
        <v>11</v>
      </c>
      <c r="J7" s="215"/>
      <c r="K7" s="215"/>
      <c r="L7" s="216"/>
      <c r="M7" s="215" t="s">
        <v>12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  <c r="AF7" s="276"/>
    </row>
    <row r="8" spans="1:32" ht="14.25">
      <c r="A8" s="270"/>
      <c r="B8" s="273"/>
      <c r="C8" s="276"/>
      <c r="D8" s="279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  <c r="AF8" s="276"/>
    </row>
    <row r="9" spans="1:32" ht="37.5" thickBot="1">
      <c r="A9" s="271"/>
      <c r="B9" s="274"/>
      <c r="C9" s="277"/>
      <c r="D9" s="280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  <c r="AF9" s="276"/>
    </row>
    <row r="10" spans="1:32" ht="9.75" customHeight="1" hidden="1">
      <c r="A10" s="115"/>
      <c r="B10" s="117" t="s">
        <v>3</v>
      </c>
      <c r="C10" s="116"/>
      <c r="D10" s="119"/>
      <c r="E10" s="53"/>
      <c r="F10" s="54"/>
      <c r="G10" s="55"/>
      <c r="H10" s="55"/>
      <c r="I10" s="108"/>
      <c r="J10" s="54"/>
      <c r="K10" s="55"/>
      <c r="L10" s="125"/>
      <c r="M10" s="53"/>
      <c r="N10" s="54"/>
      <c r="O10" s="55"/>
      <c r="P10" s="55"/>
      <c r="Q10" s="129"/>
      <c r="R10" s="56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  <c r="AF10" s="112"/>
    </row>
    <row r="11" spans="1:36" s="12" customFormat="1" ht="11.25" customHeight="1">
      <c r="A11" s="261">
        <v>1</v>
      </c>
      <c r="B11" s="262" t="s">
        <v>143</v>
      </c>
      <c r="C11" s="263"/>
      <c r="D11" s="262" t="s">
        <v>140</v>
      </c>
      <c r="E11" s="264">
        <v>2</v>
      </c>
      <c r="F11" s="70">
        <v>4</v>
      </c>
      <c r="G11" s="70"/>
      <c r="H11" s="265"/>
      <c r="I11" s="266">
        <v>3</v>
      </c>
      <c r="J11" s="70">
        <v>4</v>
      </c>
      <c r="K11" s="70"/>
      <c r="L11" s="267"/>
      <c r="M11" s="257" t="s">
        <v>8</v>
      </c>
      <c r="N11" s="258"/>
      <c r="O11" s="258"/>
      <c r="P11" s="259"/>
      <c r="Q11" s="66">
        <f>F11+J11</f>
        <v>8</v>
      </c>
      <c r="R11" s="260">
        <v>1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  <c r="AF11" s="229"/>
      <c r="AH11" s="12" t="s">
        <v>35</v>
      </c>
      <c r="AI11" s="12" t="s">
        <v>37</v>
      </c>
      <c r="AJ11" s="12" t="s">
        <v>36</v>
      </c>
    </row>
    <row r="12" spans="1:36" s="12" customFormat="1" ht="11.25" customHeight="1">
      <c r="A12" s="248"/>
      <c r="B12" s="250"/>
      <c r="C12" s="252"/>
      <c r="D12" s="250"/>
      <c r="E12" s="246"/>
      <c r="F12" s="101">
        <v>14</v>
      </c>
      <c r="G12" s="101"/>
      <c r="H12" s="231"/>
      <c r="I12" s="242"/>
      <c r="J12" s="101">
        <v>4</v>
      </c>
      <c r="K12" s="101"/>
      <c r="L12" s="244"/>
      <c r="M12" s="236"/>
      <c r="N12" s="237"/>
      <c r="O12" s="237"/>
      <c r="P12" s="238"/>
      <c r="Q12" s="130">
        <f>F12+J12</f>
        <v>18</v>
      </c>
      <c r="R12" s="233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  <c r="AF12" s="229"/>
      <c r="AG12" s="12">
        <v>1</v>
      </c>
      <c r="AH12" s="12">
        <v>111</v>
      </c>
      <c r="AI12" s="12">
        <v>1</v>
      </c>
      <c r="AJ12" s="12">
        <v>11</v>
      </c>
    </row>
    <row r="13" spans="1:36" s="12" customFormat="1" ht="11.25" customHeight="1">
      <c r="A13" s="248">
        <v>2</v>
      </c>
      <c r="B13" s="250" t="s">
        <v>144</v>
      </c>
      <c r="C13" s="252"/>
      <c r="D13" s="250" t="s">
        <v>78</v>
      </c>
      <c r="E13" s="246">
        <v>1</v>
      </c>
      <c r="F13" s="101">
        <v>0</v>
      </c>
      <c r="G13" s="101"/>
      <c r="H13" s="231"/>
      <c r="I13" s="255" t="s">
        <v>8</v>
      </c>
      <c r="J13" s="237"/>
      <c r="K13" s="237"/>
      <c r="L13" s="256"/>
      <c r="M13" s="246">
        <v>3</v>
      </c>
      <c r="N13" s="101">
        <v>0</v>
      </c>
      <c r="O13" s="101"/>
      <c r="P13" s="231"/>
      <c r="Q13" s="130">
        <f>F13+N13</f>
        <v>0</v>
      </c>
      <c r="R13" s="233">
        <v>3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  <c r="AF13" s="229"/>
      <c r="AG13" s="12">
        <v>2</v>
      </c>
      <c r="AH13" s="12">
        <v>222</v>
      </c>
      <c r="AI13" s="12">
        <v>2</v>
      </c>
      <c r="AJ13" s="12">
        <v>22</v>
      </c>
    </row>
    <row r="14" spans="1:36" s="12" customFormat="1" ht="11.25" customHeight="1">
      <c r="A14" s="248"/>
      <c r="B14" s="250"/>
      <c r="C14" s="252"/>
      <c r="D14" s="250"/>
      <c r="E14" s="246"/>
      <c r="F14" s="101">
        <v>0</v>
      </c>
      <c r="G14" s="101"/>
      <c r="H14" s="231"/>
      <c r="I14" s="255"/>
      <c r="J14" s="237"/>
      <c r="K14" s="237"/>
      <c r="L14" s="256"/>
      <c r="M14" s="246"/>
      <c r="N14" s="101">
        <v>0</v>
      </c>
      <c r="O14" s="101"/>
      <c r="P14" s="231"/>
      <c r="Q14" s="130">
        <f>F14+N14</f>
        <v>0</v>
      </c>
      <c r="R14" s="233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  <c r="AF14" s="229"/>
      <c r="AG14" s="12">
        <v>3</v>
      </c>
      <c r="AH14" s="12">
        <v>333</v>
      </c>
      <c r="AI14" s="12">
        <v>3</v>
      </c>
      <c r="AJ14" s="12">
        <v>33</v>
      </c>
    </row>
    <row r="15" spans="1:32" s="12" customFormat="1" ht="11.25" customHeight="1">
      <c r="A15" s="248">
        <v>3</v>
      </c>
      <c r="B15" s="250" t="s">
        <v>145</v>
      </c>
      <c r="C15" s="252"/>
      <c r="D15" s="250" t="s">
        <v>66</v>
      </c>
      <c r="E15" s="236" t="s">
        <v>8</v>
      </c>
      <c r="F15" s="237"/>
      <c r="G15" s="237"/>
      <c r="H15" s="238"/>
      <c r="I15" s="242">
        <v>1</v>
      </c>
      <c r="J15" s="101">
        <v>0</v>
      </c>
      <c r="K15" s="101"/>
      <c r="L15" s="244"/>
      <c r="M15" s="246">
        <v>2</v>
      </c>
      <c r="N15" s="101">
        <v>4</v>
      </c>
      <c r="O15" s="101"/>
      <c r="P15" s="231"/>
      <c r="Q15" s="130">
        <f>J15+N15</f>
        <v>4</v>
      </c>
      <c r="R15" s="233">
        <v>2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  <c r="AF15" s="229"/>
    </row>
    <row r="16" spans="1:32" s="12" customFormat="1" ht="11.25" customHeight="1" thickBot="1">
      <c r="A16" s="249"/>
      <c r="B16" s="251"/>
      <c r="C16" s="253"/>
      <c r="D16" s="251"/>
      <c r="E16" s="239"/>
      <c r="F16" s="240"/>
      <c r="G16" s="240"/>
      <c r="H16" s="241"/>
      <c r="I16" s="243"/>
      <c r="J16" s="68">
        <v>0</v>
      </c>
      <c r="K16" s="68"/>
      <c r="L16" s="245"/>
      <c r="M16" s="247"/>
      <c r="N16" s="68">
        <v>6</v>
      </c>
      <c r="O16" s="68"/>
      <c r="P16" s="232"/>
      <c r="Q16" s="90">
        <f>J16+N16</f>
        <v>6</v>
      </c>
      <c r="R16" s="234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  <c r="AF16" s="229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7" t="s">
        <v>43</v>
      </c>
      <c r="C18" s="212" t="str">
        <f>Arvud!A11</f>
        <v>Mati Sadam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</row>
    <row r="19" spans="2:18" ht="15" customHeight="1">
      <c r="B19" s="107" t="s">
        <v>44</v>
      </c>
      <c r="C19" s="212" t="str">
        <f>Arvud!A14</f>
        <v>Hans Ilves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</row>
    <row r="20" spans="2:18" ht="11.25" customHeight="1"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1.25" customHeight="1"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1.25" customHeight="1"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1.25" customHeight="1"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1.25" customHeight="1"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1.25" customHeight="1"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1.25" customHeight="1">
      <c r="B26" s="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1.25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1.25" customHeight="1">
      <c r="B40" s="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1.25" customHeight="1">
      <c r="B41" s="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44" right="0.75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85" t="str">
        <f>Arvud!A2</f>
        <v>Nulust Nabiks V Noorte Vabamaadlsue seeriavõistlus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2:33" ht="12.75">
      <c r="B2" s="185" t="str">
        <f>Arvud!A5</f>
        <v>20 veebruar 2011.a.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</row>
    <row r="3" spans="2:33" s="1" customFormat="1" ht="15" customHeight="1">
      <c r="B3" s="185" t="str">
        <f>Arvud!A8</f>
        <v>Järvamaa, Paide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s="1" customFormat="1" ht="15" customHeight="1">
      <c r="B5" s="28"/>
      <c r="C5" s="29" t="s">
        <v>39</v>
      </c>
      <c r="D5" s="31">
        <v>73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ht="3.75" customHeight="1" thickBot="1"/>
    <row r="7" spans="2:33" ht="14.25" customHeight="1">
      <c r="B7" s="178" t="s">
        <v>1</v>
      </c>
      <c r="C7" s="181" t="s">
        <v>35</v>
      </c>
      <c r="D7" s="184" t="s">
        <v>37</v>
      </c>
      <c r="E7" s="177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126" t="s">
        <v>40</v>
      </c>
      <c r="S7" s="281" t="s">
        <v>41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11"/>
      <c r="AG7" s="276"/>
    </row>
    <row r="8" spans="2:33" ht="14.25">
      <c r="B8" s="179"/>
      <c r="C8" s="182"/>
      <c r="D8" s="175"/>
      <c r="E8" s="296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7" t="s">
        <v>0</v>
      </c>
      <c r="S8" s="28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13"/>
      <c r="AG8" s="276"/>
    </row>
    <row r="9" spans="2:33" ht="37.5" thickBot="1">
      <c r="B9" s="180"/>
      <c r="C9" s="183"/>
      <c r="D9" s="176"/>
      <c r="E9" s="297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8" t="s">
        <v>2</v>
      </c>
      <c r="S9" s="283"/>
      <c r="T9" s="47"/>
      <c r="U9" s="48"/>
      <c r="V9" s="114"/>
      <c r="W9" s="114"/>
      <c r="X9" s="47"/>
      <c r="Y9" s="48"/>
      <c r="Z9" s="114"/>
      <c r="AA9" s="114"/>
      <c r="AB9" s="47"/>
      <c r="AC9" s="48"/>
      <c r="AD9" s="114"/>
      <c r="AE9" s="114"/>
      <c r="AF9" s="113"/>
      <c r="AG9" s="276"/>
    </row>
    <row r="10" spans="2:33" ht="9.75" customHeight="1" hidden="1">
      <c r="B10" s="19"/>
      <c r="C10" s="24" t="s">
        <v>3</v>
      </c>
      <c r="D10" s="2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21"/>
      <c r="S10" s="132"/>
      <c r="T10" s="47"/>
      <c r="U10" s="48"/>
      <c r="V10" s="114"/>
      <c r="W10" s="114"/>
      <c r="X10" s="47"/>
      <c r="Y10" s="48"/>
      <c r="Z10" s="114"/>
      <c r="AA10" s="114"/>
      <c r="AB10" s="47"/>
      <c r="AC10" s="48"/>
      <c r="AD10" s="114"/>
      <c r="AE10" s="114"/>
      <c r="AF10" s="113"/>
      <c r="AG10" s="112"/>
    </row>
    <row r="11" spans="2:37" s="12" customFormat="1" ht="11.25" customHeight="1">
      <c r="B11" s="204">
        <v>1</v>
      </c>
      <c r="C11" s="186" t="s">
        <v>146</v>
      </c>
      <c r="D11" s="293"/>
      <c r="E11" s="222" t="s">
        <v>69</v>
      </c>
      <c r="F11" s="294">
        <v>2</v>
      </c>
      <c r="G11" s="35">
        <v>0</v>
      </c>
      <c r="H11" s="36"/>
      <c r="I11" s="295"/>
      <c r="J11" s="294">
        <v>3</v>
      </c>
      <c r="K11" s="35">
        <v>0</v>
      </c>
      <c r="L11" s="36"/>
      <c r="M11" s="295"/>
      <c r="N11" s="294">
        <v>4</v>
      </c>
      <c r="O11" s="35">
        <v>4</v>
      </c>
      <c r="P11" s="36"/>
      <c r="Q11" s="295"/>
      <c r="R11" s="383">
        <f>G11+K11+O11</f>
        <v>4</v>
      </c>
      <c r="S11" s="173">
        <v>3</v>
      </c>
      <c r="T11" s="235"/>
      <c r="U11" s="34"/>
      <c r="V11" s="34"/>
      <c r="W11" s="230"/>
      <c r="X11" s="229"/>
      <c r="Y11" s="34"/>
      <c r="Z11" s="34"/>
      <c r="AA11" s="230"/>
      <c r="AB11" s="229"/>
      <c r="AC11" s="34"/>
      <c r="AD11" s="34"/>
      <c r="AE11" s="230"/>
      <c r="AF11" s="34"/>
      <c r="AG11" s="229"/>
      <c r="AI11" s="12" t="s">
        <v>35</v>
      </c>
      <c r="AJ11" s="12" t="s">
        <v>37</v>
      </c>
      <c r="AK11" s="12" t="s">
        <v>36</v>
      </c>
    </row>
    <row r="12" spans="2:37" s="12" customFormat="1" ht="11.25" customHeight="1" thickBot="1">
      <c r="B12" s="200"/>
      <c r="C12" s="187"/>
      <c r="D12" s="288"/>
      <c r="E12" s="223"/>
      <c r="F12" s="285"/>
      <c r="G12" s="13">
        <v>0</v>
      </c>
      <c r="H12" s="14"/>
      <c r="I12" s="291"/>
      <c r="J12" s="285"/>
      <c r="K12" s="13">
        <v>0</v>
      </c>
      <c r="L12" s="14"/>
      <c r="M12" s="291"/>
      <c r="N12" s="285"/>
      <c r="O12" s="13">
        <v>4</v>
      </c>
      <c r="P12" s="14"/>
      <c r="Q12" s="291"/>
      <c r="R12" s="15">
        <f aca="true" t="shared" si="0" ref="R12:R18">G12+K12+O12</f>
        <v>4</v>
      </c>
      <c r="S12" s="211"/>
      <c r="T12" s="235"/>
      <c r="U12" s="34"/>
      <c r="V12" s="34"/>
      <c r="W12" s="230"/>
      <c r="X12" s="229"/>
      <c r="Y12" s="34"/>
      <c r="Z12" s="34"/>
      <c r="AA12" s="230"/>
      <c r="AB12" s="229"/>
      <c r="AC12" s="34"/>
      <c r="AD12" s="34"/>
      <c r="AE12" s="230"/>
      <c r="AF12" s="34"/>
      <c r="AG12" s="229"/>
      <c r="AH12" s="12">
        <v>1</v>
      </c>
      <c r="AI12" s="12">
        <v>111</v>
      </c>
      <c r="AJ12" s="12">
        <v>1</v>
      </c>
      <c r="AK12" s="12">
        <v>11</v>
      </c>
    </row>
    <row r="13" spans="2:37" s="12" customFormat="1" ht="11.25" customHeight="1">
      <c r="B13" s="204">
        <v>2</v>
      </c>
      <c r="C13" s="186" t="s">
        <v>147</v>
      </c>
      <c r="D13" s="293"/>
      <c r="E13" s="222" t="s">
        <v>66</v>
      </c>
      <c r="F13" s="294">
        <v>1</v>
      </c>
      <c r="G13" s="35">
        <v>4</v>
      </c>
      <c r="H13" s="36"/>
      <c r="I13" s="295"/>
      <c r="J13" s="284">
        <v>4</v>
      </c>
      <c r="K13" s="16">
        <v>4</v>
      </c>
      <c r="L13" s="17"/>
      <c r="M13" s="290"/>
      <c r="N13" s="284">
        <v>3</v>
      </c>
      <c r="O13" s="16">
        <v>0</v>
      </c>
      <c r="P13" s="17"/>
      <c r="Q13" s="286"/>
      <c r="R13" s="383">
        <f t="shared" si="0"/>
        <v>8</v>
      </c>
      <c r="S13" s="210">
        <v>2</v>
      </c>
      <c r="T13" s="235"/>
      <c r="U13" s="34"/>
      <c r="V13" s="34"/>
      <c r="W13" s="254"/>
      <c r="X13" s="229"/>
      <c r="Y13" s="34"/>
      <c r="Z13" s="34"/>
      <c r="AA13" s="230"/>
      <c r="AB13" s="229"/>
      <c r="AC13" s="34"/>
      <c r="AD13" s="34"/>
      <c r="AE13" s="230"/>
      <c r="AF13" s="34"/>
      <c r="AG13" s="229"/>
      <c r="AH13" s="12">
        <v>2</v>
      </c>
      <c r="AI13" s="12">
        <v>222</v>
      </c>
      <c r="AJ13" s="12">
        <v>2</v>
      </c>
      <c r="AK13" s="12">
        <v>22</v>
      </c>
    </row>
    <row r="14" spans="2:37" s="12" customFormat="1" ht="11.25" customHeight="1" thickBot="1">
      <c r="B14" s="191"/>
      <c r="C14" s="192"/>
      <c r="D14" s="289"/>
      <c r="E14" s="194"/>
      <c r="F14" s="285"/>
      <c r="G14" s="13">
        <v>6</v>
      </c>
      <c r="H14" s="14"/>
      <c r="I14" s="291"/>
      <c r="J14" s="285"/>
      <c r="K14" s="13">
        <v>3</v>
      </c>
      <c r="L14" s="14"/>
      <c r="M14" s="291"/>
      <c r="N14" s="285"/>
      <c r="O14" s="13">
        <v>0</v>
      </c>
      <c r="P14" s="14"/>
      <c r="Q14" s="287"/>
      <c r="R14" s="15">
        <f t="shared" si="0"/>
        <v>9</v>
      </c>
      <c r="S14" s="211"/>
      <c r="T14" s="235"/>
      <c r="U14" s="34"/>
      <c r="V14" s="34"/>
      <c r="W14" s="254"/>
      <c r="X14" s="229"/>
      <c r="Y14" s="34"/>
      <c r="Z14" s="34"/>
      <c r="AA14" s="230"/>
      <c r="AB14" s="229"/>
      <c r="AC14" s="34"/>
      <c r="AD14" s="34"/>
      <c r="AE14" s="230"/>
      <c r="AF14" s="34"/>
      <c r="AG14" s="229"/>
      <c r="AH14" s="12">
        <v>3</v>
      </c>
      <c r="AI14" s="12">
        <v>333</v>
      </c>
      <c r="AJ14" s="12">
        <v>3</v>
      </c>
      <c r="AK14" s="12">
        <v>33</v>
      </c>
    </row>
    <row r="15" spans="2:37" s="12" customFormat="1" ht="11.25" customHeight="1">
      <c r="B15" s="200">
        <v>3</v>
      </c>
      <c r="C15" s="187" t="s">
        <v>148</v>
      </c>
      <c r="D15" s="288"/>
      <c r="E15" s="223" t="s">
        <v>83</v>
      </c>
      <c r="F15" s="284">
        <v>4</v>
      </c>
      <c r="G15" s="16">
        <v>4</v>
      </c>
      <c r="H15" s="17"/>
      <c r="I15" s="290"/>
      <c r="J15" s="229">
        <v>1</v>
      </c>
      <c r="K15" s="16">
        <v>4</v>
      </c>
      <c r="L15" s="17"/>
      <c r="M15" s="290"/>
      <c r="N15" s="284">
        <v>2</v>
      </c>
      <c r="O15" s="16">
        <v>4</v>
      </c>
      <c r="P15" s="17"/>
      <c r="Q15" s="286"/>
      <c r="R15" s="383">
        <f t="shared" si="0"/>
        <v>12</v>
      </c>
      <c r="S15" s="210">
        <v>1</v>
      </c>
      <c r="T15" s="235"/>
      <c r="U15" s="34"/>
      <c r="V15" s="34"/>
      <c r="W15" s="230"/>
      <c r="X15" s="229"/>
      <c r="Y15" s="34"/>
      <c r="Z15" s="34"/>
      <c r="AA15" s="230"/>
      <c r="AB15" s="229"/>
      <c r="AC15" s="34"/>
      <c r="AD15" s="34"/>
      <c r="AE15" s="230"/>
      <c r="AF15" s="34"/>
      <c r="AG15" s="229"/>
      <c r="AH15" s="12">
        <v>4</v>
      </c>
      <c r="AI15" s="12">
        <v>444</v>
      </c>
      <c r="AJ15" s="12">
        <v>4</v>
      </c>
      <c r="AK15" s="12">
        <v>44</v>
      </c>
    </row>
    <row r="16" spans="2:33" s="12" customFormat="1" ht="11.25" customHeight="1" thickBot="1">
      <c r="B16" s="191"/>
      <c r="C16" s="192"/>
      <c r="D16" s="289"/>
      <c r="E16" s="194"/>
      <c r="F16" s="285"/>
      <c r="G16" s="13">
        <v>3</v>
      </c>
      <c r="H16" s="14"/>
      <c r="I16" s="291"/>
      <c r="J16" s="292"/>
      <c r="K16" s="13">
        <v>6</v>
      </c>
      <c r="L16" s="14"/>
      <c r="M16" s="291"/>
      <c r="N16" s="285"/>
      <c r="O16" s="13">
        <v>13</v>
      </c>
      <c r="P16" s="14"/>
      <c r="Q16" s="287"/>
      <c r="R16" s="15">
        <f t="shared" si="0"/>
        <v>22</v>
      </c>
      <c r="S16" s="211"/>
      <c r="T16" s="235"/>
      <c r="U16" s="34"/>
      <c r="V16" s="34"/>
      <c r="W16" s="230"/>
      <c r="X16" s="229"/>
      <c r="Y16" s="34"/>
      <c r="Z16" s="34"/>
      <c r="AA16" s="230"/>
      <c r="AB16" s="229"/>
      <c r="AC16" s="34"/>
      <c r="AD16" s="34"/>
      <c r="AE16" s="230"/>
      <c r="AF16" s="34"/>
      <c r="AG16" s="229"/>
    </row>
    <row r="17" spans="2:33" s="12" customFormat="1" ht="11.25" customHeight="1">
      <c r="B17" s="200">
        <v>4</v>
      </c>
      <c r="C17" s="187" t="s">
        <v>149</v>
      </c>
      <c r="D17" s="288"/>
      <c r="E17" s="223" t="s">
        <v>124</v>
      </c>
      <c r="F17" s="284">
        <v>3</v>
      </c>
      <c r="G17" s="16">
        <v>0</v>
      </c>
      <c r="H17" s="17"/>
      <c r="I17" s="290"/>
      <c r="J17" s="229">
        <v>2</v>
      </c>
      <c r="K17" s="16">
        <v>0</v>
      </c>
      <c r="L17" s="17"/>
      <c r="M17" s="290"/>
      <c r="N17" s="284">
        <v>1</v>
      </c>
      <c r="O17" s="16">
        <v>0</v>
      </c>
      <c r="P17" s="17"/>
      <c r="Q17" s="286"/>
      <c r="R17" s="383">
        <f t="shared" si="0"/>
        <v>0</v>
      </c>
      <c r="S17" s="210">
        <v>4</v>
      </c>
      <c r="T17" s="235"/>
      <c r="U17" s="34"/>
      <c r="V17" s="34"/>
      <c r="W17" s="230"/>
      <c r="X17" s="229"/>
      <c r="Y17" s="34"/>
      <c r="Z17" s="34"/>
      <c r="AA17" s="230"/>
      <c r="AB17" s="229"/>
      <c r="AC17" s="34"/>
      <c r="AD17" s="34"/>
      <c r="AE17" s="230"/>
      <c r="AF17" s="34"/>
      <c r="AG17" s="229"/>
    </row>
    <row r="18" spans="2:33" s="12" customFormat="1" ht="11.25" customHeight="1" thickBot="1">
      <c r="B18" s="191"/>
      <c r="C18" s="192"/>
      <c r="D18" s="289"/>
      <c r="E18" s="194"/>
      <c r="F18" s="285"/>
      <c r="G18" s="13">
        <v>0</v>
      </c>
      <c r="H18" s="14"/>
      <c r="I18" s="291"/>
      <c r="J18" s="292"/>
      <c r="K18" s="13">
        <v>0</v>
      </c>
      <c r="L18" s="14"/>
      <c r="M18" s="291"/>
      <c r="N18" s="285"/>
      <c r="O18" s="13">
        <v>0</v>
      </c>
      <c r="P18" s="14"/>
      <c r="Q18" s="287"/>
      <c r="R18" s="15">
        <f t="shared" si="0"/>
        <v>0</v>
      </c>
      <c r="S18" s="211"/>
      <c r="T18" s="235"/>
      <c r="U18" s="34"/>
      <c r="V18" s="34"/>
      <c r="W18" s="230"/>
      <c r="X18" s="229"/>
      <c r="Y18" s="34"/>
      <c r="Z18" s="34"/>
      <c r="AA18" s="230"/>
      <c r="AB18" s="229"/>
      <c r="AC18" s="34"/>
      <c r="AD18" s="34"/>
      <c r="AE18" s="230"/>
      <c r="AF18" s="34"/>
      <c r="AG18" s="229"/>
    </row>
    <row r="19" spans="3:19" ht="11.25" customHeight="1">
      <c r="C19" s="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3:19" ht="11.25" customHeight="1">
      <c r="C20" s="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3:19" ht="12" customHeight="1">
      <c r="C21" s="9" t="s">
        <v>43</v>
      </c>
      <c r="D21" s="212" t="str">
        <f>Arvud!A11</f>
        <v>Mati Sadam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4"/>
    </row>
    <row r="22" spans="3:19" ht="14.25" customHeight="1">
      <c r="C22" s="9" t="s">
        <v>44</v>
      </c>
      <c r="D22" s="212" t="str">
        <f>Arvud!A14</f>
        <v>Hans Ilves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4"/>
    </row>
    <row r="23" spans="3:19" ht="11.25" customHeight="1"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3:19" ht="11.25" customHeight="1">
      <c r="C24" s="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3:19" ht="11.25" customHeight="1">
      <c r="C25" s="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3:19" ht="11.25" customHeight="1">
      <c r="C26" s="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3:19" ht="11.25" customHeight="1">
      <c r="C27" s="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3:19" ht="11.25" customHeight="1">
      <c r="C28" s="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3:19" ht="11.25" customHeight="1">
      <c r="C29" s="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3:19" ht="11.25" customHeight="1"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3:19" ht="11.25" customHeight="1">
      <c r="C31" s="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3:19" ht="11.25" customHeight="1">
      <c r="C32" s="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3:19" ht="11.25" customHeight="1">
      <c r="C33" s="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3:19" ht="11.25" customHeight="1">
      <c r="C34" s="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3:19" ht="11.25" customHeight="1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 customHeight="1"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3:19" ht="11.25" customHeight="1">
      <c r="C37" s="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3:19" ht="11.25" customHeight="1">
      <c r="C38" s="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3:19" ht="11.25" customHeight="1">
      <c r="C39" s="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3:19" ht="11.25" customHeight="1">
      <c r="C40" s="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21" right="0.41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85" t="str">
        <f>Arvud!A2</f>
        <v>Nulust Nabiks V Noorte Vabamaadlsue seeriavõistlus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2:33" ht="12.75">
      <c r="B2" s="185" t="str">
        <f>Arvud!A5</f>
        <v>20 veebruar 2011.a.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</row>
    <row r="3" spans="2:33" s="1" customFormat="1" ht="15" customHeight="1">
      <c r="B3" s="185" t="str">
        <f>Arvud!A8</f>
        <v>Järvamaa, Paide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s="1" customFormat="1" ht="15" customHeight="1">
      <c r="B5" s="28"/>
      <c r="C5" s="29" t="s">
        <v>39</v>
      </c>
      <c r="D5" s="31">
        <v>85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ht="3.75" customHeight="1" thickBot="1"/>
    <row r="7" spans="2:33" ht="14.25" customHeight="1">
      <c r="B7" s="178" t="s">
        <v>1</v>
      </c>
      <c r="C7" s="181" t="s">
        <v>35</v>
      </c>
      <c r="D7" s="184" t="s">
        <v>37</v>
      </c>
      <c r="E7" s="177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126" t="s">
        <v>40</v>
      </c>
      <c r="S7" s="281" t="s">
        <v>41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11"/>
      <c r="AG7" s="276"/>
    </row>
    <row r="8" spans="2:33" ht="14.25">
      <c r="B8" s="179"/>
      <c r="C8" s="182"/>
      <c r="D8" s="175"/>
      <c r="E8" s="296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7" t="s">
        <v>0</v>
      </c>
      <c r="S8" s="28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13"/>
      <c r="AG8" s="276"/>
    </row>
    <row r="9" spans="2:33" ht="37.5" thickBot="1">
      <c r="B9" s="180"/>
      <c r="C9" s="183"/>
      <c r="D9" s="176"/>
      <c r="E9" s="297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8" t="s">
        <v>2</v>
      </c>
      <c r="S9" s="283"/>
      <c r="T9" s="47"/>
      <c r="U9" s="48"/>
      <c r="V9" s="114"/>
      <c r="W9" s="114"/>
      <c r="X9" s="47"/>
      <c r="Y9" s="48"/>
      <c r="Z9" s="114"/>
      <c r="AA9" s="114"/>
      <c r="AB9" s="47"/>
      <c r="AC9" s="48"/>
      <c r="AD9" s="114"/>
      <c r="AE9" s="114"/>
      <c r="AF9" s="113"/>
      <c r="AG9" s="276"/>
    </row>
    <row r="10" spans="2:33" ht="9.75" customHeight="1" hidden="1">
      <c r="B10" s="19"/>
      <c r="C10" s="24" t="s">
        <v>3</v>
      </c>
      <c r="D10" s="2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21"/>
      <c r="S10" s="132"/>
      <c r="T10" s="47"/>
      <c r="U10" s="48"/>
      <c r="V10" s="114"/>
      <c r="W10" s="114"/>
      <c r="X10" s="47"/>
      <c r="Y10" s="48"/>
      <c r="Z10" s="114"/>
      <c r="AA10" s="114"/>
      <c r="AB10" s="47"/>
      <c r="AC10" s="48"/>
      <c r="AD10" s="114"/>
      <c r="AE10" s="114"/>
      <c r="AF10" s="113"/>
      <c r="AG10" s="112"/>
    </row>
    <row r="11" spans="2:37" s="12" customFormat="1" ht="11.25" customHeight="1">
      <c r="B11" s="204">
        <v>1</v>
      </c>
      <c r="C11" s="186" t="s">
        <v>150</v>
      </c>
      <c r="D11" s="293"/>
      <c r="E11" s="222" t="s">
        <v>83</v>
      </c>
      <c r="F11" s="294">
        <v>2</v>
      </c>
      <c r="G11" s="35">
        <v>4</v>
      </c>
      <c r="H11" s="36"/>
      <c r="I11" s="295"/>
      <c r="J11" s="294">
        <v>3</v>
      </c>
      <c r="K11" s="35">
        <v>4</v>
      </c>
      <c r="L11" s="36"/>
      <c r="M11" s="295"/>
      <c r="N11" s="294">
        <v>4</v>
      </c>
      <c r="O11" s="35">
        <v>3</v>
      </c>
      <c r="P11" s="36"/>
      <c r="Q11" s="295"/>
      <c r="R11" s="383">
        <f>G11+K11+O11</f>
        <v>11</v>
      </c>
      <c r="S11" s="173">
        <v>1</v>
      </c>
      <c r="T11" s="235"/>
      <c r="U11" s="34"/>
      <c r="V11" s="34"/>
      <c r="W11" s="230"/>
      <c r="X11" s="229"/>
      <c r="Y11" s="34"/>
      <c r="Z11" s="34"/>
      <c r="AA11" s="230"/>
      <c r="AB11" s="229"/>
      <c r="AC11" s="34"/>
      <c r="AD11" s="34"/>
      <c r="AE11" s="230"/>
      <c r="AF11" s="34"/>
      <c r="AG11" s="229"/>
      <c r="AI11" s="12" t="s">
        <v>35</v>
      </c>
      <c r="AJ11" s="12" t="s">
        <v>37</v>
      </c>
      <c r="AK11" s="12" t="s">
        <v>36</v>
      </c>
    </row>
    <row r="12" spans="2:37" s="12" customFormat="1" ht="11.25" customHeight="1" thickBot="1">
      <c r="B12" s="200"/>
      <c r="C12" s="187"/>
      <c r="D12" s="288"/>
      <c r="E12" s="223"/>
      <c r="F12" s="285"/>
      <c r="G12" s="13">
        <v>5</v>
      </c>
      <c r="H12" s="14"/>
      <c r="I12" s="291"/>
      <c r="J12" s="285"/>
      <c r="K12" s="13">
        <v>5</v>
      </c>
      <c r="L12" s="14"/>
      <c r="M12" s="291"/>
      <c r="N12" s="285"/>
      <c r="O12" s="13">
        <v>10</v>
      </c>
      <c r="P12" s="14"/>
      <c r="Q12" s="291"/>
      <c r="R12" s="15">
        <f aca="true" t="shared" si="0" ref="R12:R18">G12+K12+O12</f>
        <v>20</v>
      </c>
      <c r="S12" s="211"/>
      <c r="T12" s="235"/>
      <c r="U12" s="34"/>
      <c r="V12" s="34"/>
      <c r="W12" s="230"/>
      <c r="X12" s="229"/>
      <c r="Y12" s="34"/>
      <c r="Z12" s="34"/>
      <c r="AA12" s="230"/>
      <c r="AB12" s="229"/>
      <c r="AC12" s="34"/>
      <c r="AD12" s="34"/>
      <c r="AE12" s="230"/>
      <c r="AF12" s="34"/>
      <c r="AG12" s="229"/>
      <c r="AH12" s="12">
        <v>1</v>
      </c>
      <c r="AI12" s="12">
        <v>111</v>
      </c>
      <c r="AJ12" s="12">
        <v>1</v>
      </c>
      <c r="AK12" s="12">
        <v>11</v>
      </c>
    </row>
    <row r="13" spans="2:37" s="12" customFormat="1" ht="11.25" customHeight="1">
      <c r="B13" s="204">
        <v>2</v>
      </c>
      <c r="C13" s="186" t="s">
        <v>151</v>
      </c>
      <c r="D13" s="293"/>
      <c r="E13" s="222" t="s">
        <v>83</v>
      </c>
      <c r="F13" s="294">
        <v>1</v>
      </c>
      <c r="G13" s="35">
        <v>0</v>
      </c>
      <c r="H13" s="36"/>
      <c r="I13" s="295"/>
      <c r="J13" s="284">
        <v>4</v>
      </c>
      <c r="K13" s="16">
        <v>0</v>
      </c>
      <c r="L13" s="17"/>
      <c r="M13" s="290"/>
      <c r="N13" s="284">
        <v>3</v>
      </c>
      <c r="O13" s="16">
        <v>4</v>
      </c>
      <c r="P13" s="17"/>
      <c r="Q13" s="286"/>
      <c r="R13" s="383">
        <f t="shared" si="0"/>
        <v>4</v>
      </c>
      <c r="S13" s="210">
        <v>3</v>
      </c>
      <c r="T13" s="235"/>
      <c r="U13" s="34"/>
      <c r="V13" s="34"/>
      <c r="W13" s="254"/>
      <c r="X13" s="229"/>
      <c r="Y13" s="34"/>
      <c r="Z13" s="34"/>
      <c r="AA13" s="230"/>
      <c r="AB13" s="229"/>
      <c r="AC13" s="34"/>
      <c r="AD13" s="34"/>
      <c r="AE13" s="230"/>
      <c r="AF13" s="34"/>
      <c r="AG13" s="229"/>
      <c r="AH13" s="12">
        <v>2</v>
      </c>
      <c r="AI13" s="12">
        <v>222</v>
      </c>
      <c r="AJ13" s="12">
        <v>2</v>
      </c>
      <c r="AK13" s="12">
        <v>22</v>
      </c>
    </row>
    <row r="14" spans="2:37" s="12" customFormat="1" ht="11.25" customHeight="1" thickBot="1">
      <c r="B14" s="191"/>
      <c r="C14" s="192"/>
      <c r="D14" s="289"/>
      <c r="E14" s="194"/>
      <c r="F14" s="285"/>
      <c r="G14" s="13">
        <v>0</v>
      </c>
      <c r="H14" s="14"/>
      <c r="I14" s="291"/>
      <c r="J14" s="285"/>
      <c r="K14" s="13">
        <v>0</v>
      </c>
      <c r="L14" s="14"/>
      <c r="M14" s="291"/>
      <c r="N14" s="285"/>
      <c r="O14" s="13">
        <v>6</v>
      </c>
      <c r="P14" s="14"/>
      <c r="Q14" s="287"/>
      <c r="R14" s="15">
        <f t="shared" si="0"/>
        <v>6</v>
      </c>
      <c r="S14" s="211"/>
      <c r="T14" s="235"/>
      <c r="U14" s="34"/>
      <c r="V14" s="34"/>
      <c r="W14" s="254"/>
      <c r="X14" s="229"/>
      <c r="Y14" s="34"/>
      <c r="Z14" s="34"/>
      <c r="AA14" s="230"/>
      <c r="AB14" s="229"/>
      <c r="AC14" s="34"/>
      <c r="AD14" s="34"/>
      <c r="AE14" s="230"/>
      <c r="AF14" s="34"/>
      <c r="AG14" s="229"/>
      <c r="AH14" s="12">
        <v>3</v>
      </c>
      <c r="AI14" s="12">
        <v>333</v>
      </c>
      <c r="AJ14" s="12">
        <v>3</v>
      </c>
      <c r="AK14" s="12">
        <v>33</v>
      </c>
    </row>
    <row r="15" spans="2:37" s="12" customFormat="1" ht="11.25" customHeight="1">
      <c r="B15" s="200">
        <v>3</v>
      </c>
      <c r="C15" s="187" t="s">
        <v>152</v>
      </c>
      <c r="D15" s="288"/>
      <c r="E15" s="223" t="s">
        <v>78</v>
      </c>
      <c r="F15" s="284">
        <v>4</v>
      </c>
      <c r="G15" s="16">
        <v>0</v>
      </c>
      <c r="H15" s="17"/>
      <c r="I15" s="290"/>
      <c r="J15" s="229">
        <v>1</v>
      </c>
      <c r="K15" s="16">
        <v>0</v>
      </c>
      <c r="L15" s="17"/>
      <c r="M15" s="290"/>
      <c r="N15" s="284">
        <v>2</v>
      </c>
      <c r="O15" s="16">
        <v>0</v>
      </c>
      <c r="P15" s="17"/>
      <c r="Q15" s="286"/>
      <c r="R15" s="383">
        <f t="shared" si="0"/>
        <v>0</v>
      </c>
      <c r="S15" s="210">
        <v>4</v>
      </c>
      <c r="T15" s="235"/>
      <c r="U15" s="34"/>
      <c r="V15" s="34"/>
      <c r="W15" s="230"/>
      <c r="X15" s="229"/>
      <c r="Y15" s="34"/>
      <c r="Z15" s="34"/>
      <c r="AA15" s="230"/>
      <c r="AB15" s="229"/>
      <c r="AC15" s="34"/>
      <c r="AD15" s="34"/>
      <c r="AE15" s="230"/>
      <c r="AF15" s="34"/>
      <c r="AG15" s="229"/>
      <c r="AH15" s="12">
        <v>4</v>
      </c>
      <c r="AI15" s="12">
        <v>444</v>
      </c>
      <c r="AJ15" s="12">
        <v>4</v>
      </c>
      <c r="AK15" s="12">
        <v>44</v>
      </c>
    </row>
    <row r="16" spans="2:33" s="12" customFormat="1" ht="11.25" customHeight="1" thickBot="1">
      <c r="B16" s="191"/>
      <c r="C16" s="192"/>
      <c r="D16" s="289"/>
      <c r="E16" s="194"/>
      <c r="F16" s="285"/>
      <c r="G16" s="13">
        <v>0</v>
      </c>
      <c r="H16" s="14"/>
      <c r="I16" s="291"/>
      <c r="J16" s="292"/>
      <c r="K16" s="13">
        <v>0</v>
      </c>
      <c r="L16" s="14"/>
      <c r="M16" s="291"/>
      <c r="N16" s="285"/>
      <c r="O16" s="13">
        <v>2</v>
      </c>
      <c r="P16" s="14"/>
      <c r="Q16" s="287"/>
      <c r="R16" s="15">
        <f t="shared" si="0"/>
        <v>2</v>
      </c>
      <c r="S16" s="211"/>
      <c r="T16" s="235"/>
      <c r="U16" s="34"/>
      <c r="V16" s="34"/>
      <c r="W16" s="230"/>
      <c r="X16" s="229"/>
      <c r="Y16" s="34"/>
      <c r="Z16" s="34"/>
      <c r="AA16" s="230"/>
      <c r="AB16" s="229"/>
      <c r="AC16" s="34"/>
      <c r="AD16" s="34"/>
      <c r="AE16" s="230"/>
      <c r="AF16" s="34"/>
      <c r="AG16" s="229"/>
    </row>
    <row r="17" spans="2:33" s="12" customFormat="1" ht="11.25" customHeight="1">
      <c r="B17" s="200">
        <v>4</v>
      </c>
      <c r="C17" s="187" t="s">
        <v>153</v>
      </c>
      <c r="D17" s="288"/>
      <c r="E17" s="223" t="s">
        <v>124</v>
      </c>
      <c r="F17" s="284">
        <v>3</v>
      </c>
      <c r="G17" s="16">
        <v>4</v>
      </c>
      <c r="H17" s="17"/>
      <c r="I17" s="290"/>
      <c r="J17" s="229">
        <v>2</v>
      </c>
      <c r="K17" s="16">
        <v>4</v>
      </c>
      <c r="L17" s="17"/>
      <c r="M17" s="290"/>
      <c r="N17" s="284">
        <v>1</v>
      </c>
      <c r="O17" s="16">
        <v>1</v>
      </c>
      <c r="P17" s="17"/>
      <c r="Q17" s="286"/>
      <c r="R17" s="383">
        <f t="shared" si="0"/>
        <v>9</v>
      </c>
      <c r="S17" s="210">
        <v>2</v>
      </c>
      <c r="T17" s="235"/>
      <c r="U17" s="34"/>
      <c r="V17" s="34"/>
      <c r="W17" s="230"/>
      <c r="X17" s="229"/>
      <c r="Y17" s="34"/>
      <c r="Z17" s="34"/>
      <c r="AA17" s="230"/>
      <c r="AB17" s="229"/>
      <c r="AC17" s="34"/>
      <c r="AD17" s="34"/>
      <c r="AE17" s="230"/>
      <c r="AF17" s="34"/>
      <c r="AG17" s="229"/>
    </row>
    <row r="18" spans="2:33" s="12" customFormat="1" ht="11.25" customHeight="1" thickBot="1">
      <c r="B18" s="191"/>
      <c r="C18" s="192"/>
      <c r="D18" s="289"/>
      <c r="E18" s="194"/>
      <c r="F18" s="285"/>
      <c r="G18" s="13">
        <v>6</v>
      </c>
      <c r="H18" s="14"/>
      <c r="I18" s="291"/>
      <c r="J18" s="292"/>
      <c r="K18" s="13">
        <v>4</v>
      </c>
      <c r="L18" s="14"/>
      <c r="M18" s="291"/>
      <c r="N18" s="285"/>
      <c r="O18" s="13">
        <v>1</v>
      </c>
      <c r="P18" s="14"/>
      <c r="Q18" s="287"/>
      <c r="R18" s="15">
        <f t="shared" si="0"/>
        <v>11</v>
      </c>
      <c r="S18" s="211"/>
      <c r="T18" s="235"/>
      <c r="U18" s="34"/>
      <c r="V18" s="34"/>
      <c r="W18" s="230"/>
      <c r="X18" s="229"/>
      <c r="Y18" s="34"/>
      <c r="Z18" s="34"/>
      <c r="AA18" s="230"/>
      <c r="AB18" s="229"/>
      <c r="AC18" s="34"/>
      <c r="AD18" s="34"/>
      <c r="AE18" s="230"/>
      <c r="AF18" s="34"/>
      <c r="AG18" s="229"/>
    </row>
    <row r="19" spans="3:19" ht="11.25" customHeight="1">
      <c r="C19" s="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3:19" ht="11.25" customHeight="1">
      <c r="C20" s="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3:19" ht="12" customHeight="1">
      <c r="C21" s="9" t="s">
        <v>43</v>
      </c>
      <c r="D21" s="212" t="str">
        <f>Arvud!A11</f>
        <v>Mati Sadam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4"/>
    </row>
    <row r="22" spans="3:19" ht="14.25" customHeight="1">
      <c r="C22" s="9" t="s">
        <v>44</v>
      </c>
      <c r="D22" s="212" t="str">
        <f>Arvud!A14</f>
        <v>Hans Ilves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4"/>
    </row>
    <row r="23" spans="3:19" ht="11.25" customHeight="1"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3:19" ht="11.25" customHeight="1">
      <c r="C24" s="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3:19" ht="11.25" customHeight="1">
      <c r="C25" s="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3:19" ht="11.25" customHeight="1">
      <c r="C26" s="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3:19" ht="11.25" customHeight="1">
      <c r="C27" s="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3:19" ht="11.25" customHeight="1">
      <c r="C28" s="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3:19" ht="11.25" customHeight="1">
      <c r="C29" s="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3:19" ht="11.25" customHeight="1"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3:19" ht="11.25" customHeight="1">
      <c r="C31" s="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3:19" ht="11.25" customHeight="1">
      <c r="C32" s="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3:19" ht="11.25" customHeight="1">
      <c r="C33" s="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3:19" ht="11.25" customHeight="1">
      <c r="C34" s="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3:19" ht="11.25" customHeight="1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 customHeight="1"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3:19" ht="11.25" customHeight="1">
      <c r="C37" s="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3:19" ht="11.25" customHeight="1">
      <c r="C38" s="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3:19" ht="11.25" customHeight="1">
      <c r="C39" s="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3:19" ht="11.25" customHeight="1">
      <c r="C40" s="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32" right="0.4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K26" sqref="K26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71093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85" t="str">
        <f>Arvud!A2</f>
        <v>Nulust Nabiks V Noorte Vabamaadlsue seeriavõistlus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2:33" ht="12.75">
      <c r="B2" s="185" t="str">
        <f>Arvud!A5</f>
        <v>20 veebruar 2011.a.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</row>
    <row r="3" spans="2:33" s="1" customFormat="1" ht="15" customHeight="1">
      <c r="B3" s="185" t="str">
        <f>Arvud!A8</f>
        <v>Järvamaa, Paide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s="1" customFormat="1" ht="15" customHeight="1">
      <c r="B5" s="28"/>
      <c r="C5" s="29" t="s">
        <v>39</v>
      </c>
      <c r="D5" s="31">
        <v>33</v>
      </c>
      <c r="E5" s="30" t="s">
        <v>7</v>
      </c>
      <c r="F5" s="28"/>
      <c r="G5" s="28" t="s">
        <v>58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ht="3.75" customHeight="1" thickBot="1"/>
    <row r="7" spans="2:33" ht="14.25" customHeight="1">
      <c r="B7" s="178" t="s">
        <v>1</v>
      </c>
      <c r="C7" s="181" t="s">
        <v>35</v>
      </c>
      <c r="D7" s="184" t="s">
        <v>37</v>
      </c>
      <c r="E7" s="177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126" t="s">
        <v>40</v>
      </c>
      <c r="S7" s="281" t="s">
        <v>41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11"/>
      <c r="AG7" s="276"/>
    </row>
    <row r="8" spans="2:33" ht="14.25">
      <c r="B8" s="179"/>
      <c r="C8" s="182"/>
      <c r="D8" s="175"/>
      <c r="E8" s="296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7" t="s">
        <v>0</v>
      </c>
      <c r="S8" s="28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13"/>
      <c r="AG8" s="276"/>
    </row>
    <row r="9" spans="2:33" ht="37.5" thickBot="1">
      <c r="B9" s="180"/>
      <c r="C9" s="183"/>
      <c r="D9" s="176"/>
      <c r="E9" s="297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8" t="s">
        <v>2</v>
      </c>
      <c r="S9" s="283"/>
      <c r="T9" s="47"/>
      <c r="U9" s="48"/>
      <c r="V9" s="114"/>
      <c r="W9" s="114"/>
      <c r="X9" s="47"/>
      <c r="Y9" s="48"/>
      <c r="Z9" s="114"/>
      <c r="AA9" s="114"/>
      <c r="AB9" s="47"/>
      <c r="AC9" s="48"/>
      <c r="AD9" s="114"/>
      <c r="AE9" s="114"/>
      <c r="AF9" s="113"/>
      <c r="AG9" s="276"/>
    </row>
    <row r="10" spans="2:33" ht="9.75" customHeight="1" hidden="1">
      <c r="B10" s="19"/>
      <c r="C10" s="24" t="s">
        <v>3</v>
      </c>
      <c r="D10" s="2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21"/>
      <c r="S10" s="132"/>
      <c r="T10" s="47"/>
      <c r="U10" s="48"/>
      <c r="V10" s="114"/>
      <c r="W10" s="114"/>
      <c r="X10" s="47"/>
      <c r="Y10" s="48"/>
      <c r="Z10" s="114"/>
      <c r="AA10" s="114"/>
      <c r="AB10" s="47"/>
      <c r="AC10" s="48"/>
      <c r="AD10" s="114"/>
      <c r="AE10" s="114"/>
      <c r="AF10" s="113"/>
      <c r="AG10" s="112"/>
    </row>
    <row r="11" spans="2:37" s="12" customFormat="1" ht="11.25" customHeight="1">
      <c r="B11" s="204">
        <v>1</v>
      </c>
      <c r="C11" s="186" t="s">
        <v>59</v>
      </c>
      <c r="D11" s="293"/>
      <c r="E11" s="222" t="s">
        <v>60</v>
      </c>
      <c r="F11" s="294">
        <v>2</v>
      </c>
      <c r="G11" s="35">
        <v>0</v>
      </c>
      <c r="H11" s="36"/>
      <c r="I11" s="295"/>
      <c r="J11" s="294">
        <v>3</v>
      </c>
      <c r="K11" s="35">
        <v>0</v>
      </c>
      <c r="L11" s="36"/>
      <c r="M11" s="295"/>
      <c r="N11" s="294">
        <v>4</v>
      </c>
      <c r="O11" s="35">
        <v>3</v>
      </c>
      <c r="P11" s="36"/>
      <c r="Q11" s="295"/>
      <c r="R11" s="383">
        <f>G11+K11+O11</f>
        <v>3</v>
      </c>
      <c r="S11" s="173">
        <v>3</v>
      </c>
      <c r="T11" s="235"/>
      <c r="U11" s="34"/>
      <c r="V11" s="34"/>
      <c r="W11" s="230"/>
      <c r="X11" s="229"/>
      <c r="Y11" s="34"/>
      <c r="Z11" s="34"/>
      <c r="AA11" s="230"/>
      <c r="AB11" s="229"/>
      <c r="AC11" s="34"/>
      <c r="AD11" s="34"/>
      <c r="AE11" s="230"/>
      <c r="AF11" s="34"/>
      <c r="AG11" s="229"/>
      <c r="AI11" s="12" t="s">
        <v>35</v>
      </c>
      <c r="AJ11" s="12" t="s">
        <v>37</v>
      </c>
      <c r="AK11" s="12" t="s">
        <v>36</v>
      </c>
    </row>
    <row r="12" spans="2:37" s="12" customFormat="1" ht="11.25" customHeight="1" thickBot="1">
      <c r="B12" s="200"/>
      <c r="C12" s="187"/>
      <c r="D12" s="288"/>
      <c r="E12" s="223"/>
      <c r="F12" s="285"/>
      <c r="G12" s="13">
        <v>4</v>
      </c>
      <c r="H12" s="14"/>
      <c r="I12" s="291"/>
      <c r="J12" s="285"/>
      <c r="K12" s="13">
        <v>0</v>
      </c>
      <c r="L12" s="14"/>
      <c r="M12" s="291"/>
      <c r="N12" s="285"/>
      <c r="O12" s="13">
        <v>4</v>
      </c>
      <c r="P12" s="14"/>
      <c r="Q12" s="291"/>
      <c r="R12" s="15">
        <f aca="true" t="shared" si="0" ref="R12:R17">G12+K12+O12</f>
        <v>8</v>
      </c>
      <c r="S12" s="211"/>
      <c r="T12" s="235"/>
      <c r="U12" s="34"/>
      <c r="V12" s="34"/>
      <c r="W12" s="230"/>
      <c r="X12" s="229"/>
      <c r="Y12" s="34"/>
      <c r="Z12" s="34"/>
      <c r="AA12" s="230"/>
      <c r="AB12" s="229"/>
      <c r="AC12" s="34"/>
      <c r="AD12" s="34"/>
      <c r="AE12" s="230"/>
      <c r="AF12" s="34"/>
      <c r="AG12" s="229"/>
      <c r="AH12" s="12">
        <v>1</v>
      </c>
      <c r="AI12" s="12">
        <v>111</v>
      </c>
      <c r="AJ12" s="12">
        <v>1</v>
      </c>
      <c r="AK12" s="12">
        <v>11</v>
      </c>
    </row>
    <row r="13" spans="2:37" s="12" customFormat="1" ht="11.25" customHeight="1">
      <c r="B13" s="204">
        <v>2</v>
      </c>
      <c r="C13" s="186" t="s">
        <v>61</v>
      </c>
      <c r="D13" s="293"/>
      <c r="E13" s="222" t="s">
        <v>62</v>
      </c>
      <c r="F13" s="294">
        <v>1</v>
      </c>
      <c r="G13" s="35">
        <v>4</v>
      </c>
      <c r="H13" s="36"/>
      <c r="I13" s="295"/>
      <c r="J13" s="284">
        <v>4</v>
      </c>
      <c r="K13" s="16">
        <v>4</v>
      </c>
      <c r="L13" s="17"/>
      <c r="M13" s="290"/>
      <c r="N13" s="284">
        <v>3</v>
      </c>
      <c r="O13" s="16">
        <v>0</v>
      </c>
      <c r="P13" s="17"/>
      <c r="Q13" s="286"/>
      <c r="R13" s="383">
        <f t="shared" si="0"/>
        <v>8</v>
      </c>
      <c r="S13" s="210">
        <v>2</v>
      </c>
      <c r="T13" s="235"/>
      <c r="U13" s="34"/>
      <c r="V13" s="34"/>
      <c r="W13" s="254"/>
      <c r="X13" s="229"/>
      <c r="Y13" s="34"/>
      <c r="Z13" s="34"/>
      <c r="AA13" s="230"/>
      <c r="AB13" s="229"/>
      <c r="AC13" s="34"/>
      <c r="AD13" s="34"/>
      <c r="AE13" s="230"/>
      <c r="AF13" s="34"/>
      <c r="AG13" s="229"/>
      <c r="AH13" s="12">
        <v>2</v>
      </c>
      <c r="AI13" s="12">
        <v>222</v>
      </c>
      <c r="AJ13" s="12">
        <v>2</v>
      </c>
      <c r="AK13" s="12">
        <v>22</v>
      </c>
    </row>
    <row r="14" spans="2:37" s="12" customFormat="1" ht="11.25" customHeight="1" thickBot="1">
      <c r="B14" s="191"/>
      <c r="C14" s="192"/>
      <c r="D14" s="289"/>
      <c r="E14" s="194"/>
      <c r="F14" s="285"/>
      <c r="G14" s="13">
        <v>7</v>
      </c>
      <c r="H14" s="14"/>
      <c r="I14" s="291"/>
      <c r="J14" s="285"/>
      <c r="K14" s="13">
        <v>14</v>
      </c>
      <c r="L14" s="14"/>
      <c r="M14" s="291"/>
      <c r="N14" s="285"/>
      <c r="O14" s="13">
        <v>0</v>
      </c>
      <c r="P14" s="14"/>
      <c r="Q14" s="287"/>
      <c r="R14" s="15">
        <f t="shared" si="0"/>
        <v>21</v>
      </c>
      <c r="S14" s="211"/>
      <c r="T14" s="235"/>
      <c r="U14" s="34"/>
      <c r="V14" s="34"/>
      <c r="W14" s="254"/>
      <c r="X14" s="229"/>
      <c r="Y14" s="34"/>
      <c r="Z14" s="34"/>
      <c r="AA14" s="230"/>
      <c r="AB14" s="229"/>
      <c r="AC14" s="34"/>
      <c r="AD14" s="34"/>
      <c r="AE14" s="230"/>
      <c r="AF14" s="34"/>
      <c r="AG14" s="229"/>
      <c r="AH14" s="12">
        <v>3</v>
      </c>
      <c r="AI14" s="12">
        <v>333</v>
      </c>
      <c r="AJ14" s="12">
        <v>3</v>
      </c>
      <c r="AK14" s="12">
        <v>33</v>
      </c>
    </row>
    <row r="15" spans="2:37" s="12" customFormat="1" ht="11.25" customHeight="1">
      <c r="B15" s="200">
        <v>3</v>
      </c>
      <c r="C15" s="187" t="s">
        <v>63</v>
      </c>
      <c r="D15" s="288"/>
      <c r="E15" s="223" t="s">
        <v>60</v>
      </c>
      <c r="F15" s="284">
        <v>4</v>
      </c>
      <c r="G15" s="16">
        <v>4</v>
      </c>
      <c r="H15" s="17"/>
      <c r="I15" s="290"/>
      <c r="J15" s="229">
        <v>1</v>
      </c>
      <c r="K15" s="16">
        <v>4</v>
      </c>
      <c r="L15" s="17"/>
      <c r="M15" s="290"/>
      <c r="N15" s="284">
        <v>2</v>
      </c>
      <c r="O15" s="16">
        <v>4</v>
      </c>
      <c r="P15" s="17"/>
      <c r="Q15" s="286"/>
      <c r="R15" s="383">
        <f t="shared" si="0"/>
        <v>12</v>
      </c>
      <c r="S15" s="210">
        <v>1</v>
      </c>
      <c r="T15" s="235"/>
      <c r="U15" s="34"/>
      <c r="V15" s="34"/>
      <c r="W15" s="230"/>
      <c r="X15" s="229"/>
      <c r="Y15" s="34"/>
      <c r="Z15" s="34"/>
      <c r="AA15" s="230"/>
      <c r="AB15" s="229"/>
      <c r="AC15" s="34"/>
      <c r="AD15" s="34"/>
      <c r="AE15" s="230"/>
      <c r="AF15" s="34"/>
      <c r="AG15" s="229"/>
      <c r="AH15" s="12">
        <v>4</v>
      </c>
      <c r="AI15" s="12">
        <v>444</v>
      </c>
      <c r="AJ15" s="12">
        <v>4</v>
      </c>
      <c r="AK15" s="12">
        <v>44</v>
      </c>
    </row>
    <row r="16" spans="2:33" s="12" customFormat="1" ht="11.25" customHeight="1" thickBot="1">
      <c r="B16" s="191"/>
      <c r="C16" s="192"/>
      <c r="D16" s="289"/>
      <c r="E16" s="194"/>
      <c r="F16" s="285"/>
      <c r="G16" s="13">
        <v>4</v>
      </c>
      <c r="H16" s="14"/>
      <c r="I16" s="291"/>
      <c r="J16" s="292"/>
      <c r="K16" s="13">
        <v>3</v>
      </c>
      <c r="L16" s="14"/>
      <c r="M16" s="291"/>
      <c r="N16" s="285"/>
      <c r="O16" s="13">
        <v>3</v>
      </c>
      <c r="P16" s="14"/>
      <c r="Q16" s="287"/>
      <c r="R16" s="15">
        <f t="shared" si="0"/>
        <v>10</v>
      </c>
      <c r="S16" s="211"/>
      <c r="T16" s="235"/>
      <c r="U16" s="34"/>
      <c r="V16" s="34"/>
      <c r="W16" s="230"/>
      <c r="X16" s="229"/>
      <c r="Y16" s="34"/>
      <c r="Z16" s="34"/>
      <c r="AA16" s="230"/>
      <c r="AB16" s="229"/>
      <c r="AC16" s="34"/>
      <c r="AD16" s="34"/>
      <c r="AE16" s="230"/>
      <c r="AF16" s="34"/>
      <c r="AG16" s="229"/>
    </row>
    <row r="17" spans="2:33" s="12" customFormat="1" ht="11.25" customHeight="1">
      <c r="B17" s="200">
        <v>4</v>
      </c>
      <c r="C17" s="187" t="s">
        <v>64</v>
      </c>
      <c r="D17" s="288"/>
      <c r="E17" s="223" t="s">
        <v>62</v>
      </c>
      <c r="F17" s="284">
        <v>3</v>
      </c>
      <c r="G17" s="16">
        <v>0</v>
      </c>
      <c r="H17" s="17"/>
      <c r="I17" s="290"/>
      <c r="J17" s="229">
        <v>2</v>
      </c>
      <c r="K17" s="16">
        <v>1</v>
      </c>
      <c r="L17" s="17"/>
      <c r="M17" s="290"/>
      <c r="N17" s="284">
        <v>1</v>
      </c>
      <c r="O17" s="16">
        <v>1</v>
      </c>
      <c r="P17" s="17"/>
      <c r="Q17" s="286"/>
      <c r="R17" s="131">
        <f t="shared" si="0"/>
        <v>2</v>
      </c>
      <c r="S17" s="210">
        <v>4</v>
      </c>
      <c r="T17" s="235"/>
      <c r="U17" s="34"/>
      <c r="V17" s="34"/>
      <c r="W17" s="230"/>
      <c r="X17" s="229"/>
      <c r="Y17" s="34"/>
      <c r="Z17" s="34"/>
      <c r="AA17" s="230"/>
      <c r="AB17" s="229"/>
      <c r="AC17" s="34"/>
      <c r="AD17" s="34"/>
      <c r="AE17" s="230"/>
      <c r="AF17" s="34"/>
      <c r="AG17" s="229"/>
    </row>
    <row r="18" spans="2:33" s="12" customFormat="1" ht="11.25" customHeight="1" thickBot="1">
      <c r="B18" s="191"/>
      <c r="C18" s="192"/>
      <c r="D18" s="289"/>
      <c r="E18" s="194"/>
      <c r="F18" s="285"/>
      <c r="G18" s="13">
        <v>0</v>
      </c>
      <c r="H18" s="14"/>
      <c r="I18" s="291"/>
      <c r="J18" s="292"/>
      <c r="K18" s="13">
        <v>1</v>
      </c>
      <c r="L18" s="14"/>
      <c r="M18" s="291"/>
      <c r="N18" s="285"/>
      <c r="O18" s="13">
        <v>5</v>
      </c>
      <c r="P18" s="14"/>
      <c r="Q18" s="287"/>
      <c r="R18" s="15">
        <f>K18+O18</f>
        <v>6</v>
      </c>
      <c r="S18" s="211"/>
      <c r="T18" s="235"/>
      <c r="U18" s="34"/>
      <c r="V18" s="34"/>
      <c r="W18" s="230"/>
      <c r="X18" s="229"/>
      <c r="Y18" s="34"/>
      <c r="Z18" s="34"/>
      <c r="AA18" s="230"/>
      <c r="AB18" s="229"/>
      <c r="AC18" s="34"/>
      <c r="AD18" s="34"/>
      <c r="AE18" s="230"/>
      <c r="AF18" s="34"/>
      <c r="AG18" s="229"/>
    </row>
    <row r="19" spans="3:19" ht="11.25" customHeight="1">
      <c r="C19" s="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3:19" ht="11.25" customHeight="1">
      <c r="C20" s="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3:19" ht="12" customHeight="1">
      <c r="C21" s="9" t="s">
        <v>43</v>
      </c>
      <c r="D21" s="212" t="str">
        <f>Arvud!A11</f>
        <v>Mati Sadam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4"/>
    </row>
    <row r="22" spans="3:19" ht="14.25" customHeight="1">
      <c r="C22" s="9" t="s">
        <v>44</v>
      </c>
      <c r="D22" s="212" t="str">
        <f>Arvud!A14</f>
        <v>Hans Ilves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4"/>
    </row>
    <row r="23" spans="3:19" ht="11.25" customHeight="1"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3:19" ht="11.25" customHeight="1">
      <c r="C24" s="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3:19" ht="11.25" customHeight="1">
      <c r="C25" s="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3:19" ht="11.25" customHeight="1">
      <c r="C26" s="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3:19" ht="11.25" customHeight="1">
      <c r="C27" s="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3:19" ht="11.25" customHeight="1">
      <c r="C28" s="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3:19" ht="11.25" customHeight="1">
      <c r="C29" s="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3:19" ht="11.25" customHeight="1"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3:19" ht="11.25" customHeight="1">
      <c r="C31" s="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3:19" ht="11.25" customHeight="1">
      <c r="C32" s="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3:19" ht="11.25" customHeight="1">
      <c r="C33" s="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3:19" ht="11.25" customHeight="1">
      <c r="C34" s="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3:19" ht="11.25" customHeight="1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 customHeight="1"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3:19" ht="11.25" customHeight="1">
      <c r="C37" s="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3:19" ht="11.25" customHeight="1">
      <c r="C38" s="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3:19" ht="11.25" customHeight="1">
      <c r="C39" s="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3:19" ht="11.25" customHeight="1">
      <c r="C40" s="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0.94" right="0.17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1" customFormat="1" ht="15" customHeight="1">
      <c r="A5" s="28"/>
      <c r="B5" s="29" t="s">
        <v>39</v>
      </c>
      <c r="C5" s="31">
        <v>43</v>
      </c>
      <c r="D5" s="30" t="s">
        <v>7</v>
      </c>
      <c r="E5" s="28"/>
      <c r="F5" s="28" t="s">
        <v>58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ht="3.75" customHeight="1" thickBot="1"/>
    <row r="7" spans="1:32" ht="14.25" customHeight="1">
      <c r="A7" s="269" t="s">
        <v>1</v>
      </c>
      <c r="B7" s="272" t="s">
        <v>35</v>
      </c>
      <c r="C7" s="275" t="s">
        <v>37</v>
      </c>
      <c r="D7" s="278" t="s">
        <v>36</v>
      </c>
      <c r="E7" s="215" t="s">
        <v>10</v>
      </c>
      <c r="F7" s="215"/>
      <c r="G7" s="215"/>
      <c r="H7" s="215"/>
      <c r="I7" s="268" t="s">
        <v>11</v>
      </c>
      <c r="J7" s="215"/>
      <c r="K7" s="215"/>
      <c r="L7" s="216"/>
      <c r="M7" s="215" t="s">
        <v>12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  <c r="AF7" s="276"/>
    </row>
    <row r="8" spans="1:32" ht="14.25">
      <c r="A8" s="270"/>
      <c r="B8" s="273"/>
      <c r="C8" s="276"/>
      <c r="D8" s="279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  <c r="AF8" s="276"/>
    </row>
    <row r="9" spans="1:32" ht="37.5" thickBot="1">
      <c r="A9" s="271"/>
      <c r="B9" s="274"/>
      <c r="C9" s="277"/>
      <c r="D9" s="280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  <c r="AF9" s="276"/>
    </row>
    <row r="10" spans="1:32" ht="9.75" customHeight="1" hidden="1">
      <c r="A10" s="115"/>
      <c r="B10" s="117" t="s">
        <v>3</v>
      </c>
      <c r="C10" s="116"/>
      <c r="D10" s="119"/>
      <c r="E10" s="53"/>
      <c r="F10" s="54"/>
      <c r="G10" s="55"/>
      <c r="H10" s="55"/>
      <c r="I10" s="108"/>
      <c r="J10" s="54"/>
      <c r="K10" s="55"/>
      <c r="L10" s="125"/>
      <c r="M10" s="53"/>
      <c r="N10" s="54"/>
      <c r="O10" s="55"/>
      <c r="P10" s="55"/>
      <c r="Q10" s="129"/>
      <c r="R10" s="56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  <c r="AF10" s="112"/>
    </row>
    <row r="11" spans="1:36" s="12" customFormat="1" ht="11.25" customHeight="1">
      <c r="A11" s="261">
        <v>1</v>
      </c>
      <c r="B11" s="262" t="s">
        <v>65</v>
      </c>
      <c r="C11" s="263"/>
      <c r="D11" s="262" t="s">
        <v>66</v>
      </c>
      <c r="E11" s="264">
        <v>2</v>
      </c>
      <c r="F11" s="70">
        <v>0</v>
      </c>
      <c r="G11" s="70"/>
      <c r="H11" s="265"/>
      <c r="I11" s="266">
        <v>3</v>
      </c>
      <c r="J11" s="70">
        <v>0</v>
      </c>
      <c r="K11" s="70"/>
      <c r="L11" s="267"/>
      <c r="M11" s="257" t="s">
        <v>8</v>
      </c>
      <c r="N11" s="258"/>
      <c r="O11" s="258"/>
      <c r="P11" s="259"/>
      <c r="Q11" s="66">
        <f>F11+J11</f>
        <v>0</v>
      </c>
      <c r="R11" s="260">
        <v>3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  <c r="AF11" s="229"/>
      <c r="AH11" s="12" t="s">
        <v>35</v>
      </c>
      <c r="AI11" s="12" t="s">
        <v>37</v>
      </c>
      <c r="AJ11" s="12" t="s">
        <v>36</v>
      </c>
    </row>
    <row r="12" spans="1:36" s="12" customFormat="1" ht="11.25" customHeight="1">
      <c r="A12" s="248"/>
      <c r="B12" s="250"/>
      <c r="C12" s="252"/>
      <c r="D12" s="250"/>
      <c r="E12" s="246"/>
      <c r="F12" s="101">
        <v>0</v>
      </c>
      <c r="G12" s="101"/>
      <c r="H12" s="231"/>
      <c r="I12" s="242"/>
      <c r="J12" s="101">
        <v>0</v>
      </c>
      <c r="K12" s="101"/>
      <c r="L12" s="244"/>
      <c r="M12" s="236"/>
      <c r="N12" s="237"/>
      <c r="O12" s="237"/>
      <c r="P12" s="238"/>
      <c r="Q12" s="130">
        <f>F12+J12</f>
        <v>0</v>
      </c>
      <c r="R12" s="233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  <c r="AF12" s="229"/>
      <c r="AG12" s="12">
        <v>1</v>
      </c>
      <c r="AH12" s="12">
        <v>111</v>
      </c>
      <c r="AI12" s="12">
        <v>1</v>
      </c>
      <c r="AJ12" s="12">
        <v>11</v>
      </c>
    </row>
    <row r="13" spans="1:36" s="12" customFormat="1" ht="11.25" customHeight="1">
      <c r="A13" s="248">
        <v>2</v>
      </c>
      <c r="B13" s="250" t="s">
        <v>67</v>
      </c>
      <c r="C13" s="252"/>
      <c r="D13" s="250" t="s">
        <v>62</v>
      </c>
      <c r="E13" s="246">
        <v>1</v>
      </c>
      <c r="F13" s="101">
        <v>4</v>
      </c>
      <c r="G13" s="101"/>
      <c r="H13" s="231"/>
      <c r="I13" s="255" t="s">
        <v>8</v>
      </c>
      <c r="J13" s="237"/>
      <c r="K13" s="237"/>
      <c r="L13" s="256"/>
      <c r="M13" s="246">
        <v>3</v>
      </c>
      <c r="N13" s="101">
        <v>0</v>
      </c>
      <c r="O13" s="101"/>
      <c r="P13" s="231"/>
      <c r="Q13" s="130">
        <f>F13+N13</f>
        <v>4</v>
      </c>
      <c r="R13" s="233">
        <v>2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  <c r="AF13" s="229"/>
      <c r="AG13" s="12">
        <v>2</v>
      </c>
      <c r="AH13" s="12">
        <v>222</v>
      </c>
      <c r="AI13" s="12">
        <v>2</v>
      </c>
      <c r="AJ13" s="12">
        <v>22</v>
      </c>
    </row>
    <row r="14" spans="1:36" s="12" customFormat="1" ht="11.25" customHeight="1">
      <c r="A14" s="248"/>
      <c r="B14" s="250"/>
      <c r="C14" s="252"/>
      <c r="D14" s="250"/>
      <c r="E14" s="246"/>
      <c r="F14" s="101">
        <v>14</v>
      </c>
      <c r="G14" s="101"/>
      <c r="H14" s="231"/>
      <c r="I14" s="255"/>
      <c r="J14" s="237"/>
      <c r="K14" s="237"/>
      <c r="L14" s="256"/>
      <c r="M14" s="246"/>
      <c r="N14" s="101">
        <v>0</v>
      </c>
      <c r="O14" s="101"/>
      <c r="P14" s="231"/>
      <c r="Q14" s="130">
        <f>F14+N14</f>
        <v>14</v>
      </c>
      <c r="R14" s="233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  <c r="AF14" s="229"/>
      <c r="AG14" s="12">
        <v>3</v>
      </c>
      <c r="AH14" s="12">
        <v>333</v>
      </c>
      <c r="AI14" s="12">
        <v>3</v>
      </c>
      <c r="AJ14" s="12">
        <v>33</v>
      </c>
    </row>
    <row r="15" spans="1:32" s="12" customFormat="1" ht="11.25" customHeight="1">
      <c r="A15" s="248">
        <v>3</v>
      </c>
      <c r="B15" s="250" t="s">
        <v>68</v>
      </c>
      <c r="C15" s="252"/>
      <c r="D15" s="250" t="s">
        <v>69</v>
      </c>
      <c r="E15" s="236" t="s">
        <v>8</v>
      </c>
      <c r="F15" s="237"/>
      <c r="G15" s="237"/>
      <c r="H15" s="238"/>
      <c r="I15" s="242">
        <v>1</v>
      </c>
      <c r="J15" s="101">
        <v>4</v>
      </c>
      <c r="K15" s="101"/>
      <c r="L15" s="244"/>
      <c r="M15" s="246">
        <v>2</v>
      </c>
      <c r="N15" s="101">
        <v>4</v>
      </c>
      <c r="O15" s="101"/>
      <c r="P15" s="231"/>
      <c r="Q15" s="130">
        <f>J15+N15</f>
        <v>8</v>
      </c>
      <c r="R15" s="233">
        <v>1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  <c r="AF15" s="229"/>
    </row>
    <row r="16" spans="1:32" s="12" customFormat="1" ht="11.25" customHeight="1" thickBot="1">
      <c r="A16" s="249"/>
      <c r="B16" s="251"/>
      <c r="C16" s="253"/>
      <c r="D16" s="251"/>
      <c r="E16" s="239"/>
      <c r="F16" s="240"/>
      <c r="G16" s="240"/>
      <c r="H16" s="241"/>
      <c r="I16" s="243"/>
      <c r="J16" s="68">
        <v>4</v>
      </c>
      <c r="K16" s="68"/>
      <c r="L16" s="245"/>
      <c r="M16" s="247"/>
      <c r="N16" s="68">
        <v>8</v>
      </c>
      <c r="O16" s="68"/>
      <c r="P16" s="232"/>
      <c r="Q16" s="90">
        <f>J16+N16</f>
        <v>12</v>
      </c>
      <c r="R16" s="234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  <c r="AF16" s="229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7" t="s">
        <v>43</v>
      </c>
      <c r="C18" s="212" t="str">
        <f>Arvud!A11</f>
        <v>Mati Sadam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</row>
    <row r="19" spans="2:18" ht="15" customHeight="1">
      <c r="B19" s="107" t="s">
        <v>44</v>
      </c>
      <c r="C19" s="212" t="str">
        <f>Arvud!A14</f>
        <v>Hans Ilves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</row>
    <row r="20" spans="2:18" ht="11.25" customHeight="1"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1.25" customHeight="1"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1.25" customHeight="1"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1.25" customHeight="1"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1.25" customHeight="1"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1.25" customHeight="1"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1.25" customHeight="1">
      <c r="B26" s="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1.25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1.25" customHeight="1">
      <c r="B40" s="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1.25" customHeight="1">
      <c r="B41" s="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52" right="0.39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2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</row>
    <row r="2" spans="1:32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</row>
    <row r="3" spans="1:32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</row>
    <row r="4" spans="1:32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1" customFormat="1" ht="15" customHeight="1">
      <c r="A5" s="28"/>
      <c r="B5" s="29" t="s">
        <v>39</v>
      </c>
      <c r="C5" s="31">
        <v>53</v>
      </c>
      <c r="D5" s="30" t="s">
        <v>7</v>
      </c>
      <c r="E5" s="28"/>
      <c r="F5" s="28"/>
      <c r="G5" s="28" t="s">
        <v>58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ht="3.75" customHeight="1" thickBot="1"/>
    <row r="7" spans="1:32" ht="14.25" customHeight="1">
      <c r="A7" s="269" t="s">
        <v>1</v>
      </c>
      <c r="B7" s="272" t="s">
        <v>35</v>
      </c>
      <c r="C7" s="275" t="s">
        <v>37</v>
      </c>
      <c r="D7" s="278" t="s">
        <v>36</v>
      </c>
      <c r="E7" s="215" t="s">
        <v>10</v>
      </c>
      <c r="F7" s="215"/>
      <c r="G7" s="215"/>
      <c r="H7" s="215"/>
      <c r="I7" s="268" t="s">
        <v>11</v>
      </c>
      <c r="J7" s="215"/>
      <c r="K7" s="215"/>
      <c r="L7" s="216"/>
      <c r="M7" s="215" t="s">
        <v>12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  <c r="AF7" s="276"/>
    </row>
    <row r="8" spans="1:32" ht="14.25">
      <c r="A8" s="270"/>
      <c r="B8" s="273"/>
      <c r="C8" s="276"/>
      <c r="D8" s="279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  <c r="AF8" s="276"/>
    </row>
    <row r="9" spans="1:32" ht="37.5" thickBot="1">
      <c r="A9" s="271"/>
      <c r="B9" s="274"/>
      <c r="C9" s="277"/>
      <c r="D9" s="280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  <c r="AF9" s="276"/>
    </row>
    <row r="10" spans="1:32" ht="9.75" customHeight="1" hidden="1">
      <c r="A10" s="115"/>
      <c r="B10" s="117" t="s">
        <v>3</v>
      </c>
      <c r="C10" s="116"/>
      <c r="D10" s="119"/>
      <c r="E10" s="53"/>
      <c r="F10" s="54"/>
      <c r="G10" s="55"/>
      <c r="H10" s="55"/>
      <c r="I10" s="108"/>
      <c r="J10" s="54"/>
      <c r="K10" s="55"/>
      <c r="L10" s="125"/>
      <c r="M10" s="53"/>
      <c r="N10" s="54"/>
      <c r="O10" s="55"/>
      <c r="P10" s="55"/>
      <c r="Q10" s="129"/>
      <c r="R10" s="56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  <c r="AF10" s="112"/>
    </row>
    <row r="11" spans="1:36" s="12" customFormat="1" ht="11.25" customHeight="1">
      <c r="A11" s="261">
        <v>1</v>
      </c>
      <c r="B11" s="262" t="s">
        <v>70</v>
      </c>
      <c r="C11" s="263"/>
      <c r="D11" s="262" t="s">
        <v>66</v>
      </c>
      <c r="E11" s="264">
        <v>2</v>
      </c>
      <c r="F11" s="70">
        <v>4</v>
      </c>
      <c r="G11" s="70"/>
      <c r="H11" s="265"/>
      <c r="I11" s="266">
        <v>3</v>
      </c>
      <c r="J11" s="70">
        <v>4</v>
      </c>
      <c r="K11" s="70"/>
      <c r="L11" s="267"/>
      <c r="M11" s="257" t="s">
        <v>8</v>
      </c>
      <c r="N11" s="258"/>
      <c r="O11" s="258"/>
      <c r="P11" s="259"/>
      <c r="Q11" s="66">
        <f>F11+J11</f>
        <v>8</v>
      </c>
      <c r="R11" s="260">
        <v>1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  <c r="AF11" s="229"/>
      <c r="AH11" s="12" t="s">
        <v>35</v>
      </c>
      <c r="AI11" s="12" t="s">
        <v>37</v>
      </c>
      <c r="AJ11" s="12" t="s">
        <v>36</v>
      </c>
    </row>
    <row r="12" spans="1:36" s="12" customFormat="1" ht="11.25" customHeight="1">
      <c r="A12" s="248"/>
      <c r="B12" s="250"/>
      <c r="C12" s="252"/>
      <c r="D12" s="250"/>
      <c r="E12" s="246"/>
      <c r="F12" s="101">
        <v>10</v>
      </c>
      <c r="G12" s="101"/>
      <c r="H12" s="231"/>
      <c r="I12" s="242"/>
      <c r="J12" s="101">
        <v>7</v>
      </c>
      <c r="K12" s="101"/>
      <c r="L12" s="244"/>
      <c r="M12" s="236"/>
      <c r="N12" s="237"/>
      <c r="O12" s="237"/>
      <c r="P12" s="238"/>
      <c r="Q12" s="130">
        <f>F12+J12</f>
        <v>17</v>
      </c>
      <c r="R12" s="233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  <c r="AF12" s="229"/>
      <c r="AG12" s="12">
        <v>1</v>
      </c>
      <c r="AH12" s="12">
        <v>111</v>
      </c>
      <c r="AI12" s="12">
        <v>1</v>
      </c>
      <c r="AJ12" s="12">
        <v>11</v>
      </c>
    </row>
    <row r="13" spans="1:36" s="12" customFormat="1" ht="11.25" customHeight="1">
      <c r="A13" s="248">
        <v>2</v>
      </c>
      <c r="B13" s="250" t="s">
        <v>71</v>
      </c>
      <c r="C13" s="252"/>
      <c r="D13" s="250" t="s">
        <v>66</v>
      </c>
      <c r="E13" s="246">
        <v>1</v>
      </c>
      <c r="F13" s="101">
        <v>0</v>
      </c>
      <c r="G13" s="101"/>
      <c r="H13" s="231"/>
      <c r="I13" s="255" t="s">
        <v>8</v>
      </c>
      <c r="J13" s="237"/>
      <c r="K13" s="237"/>
      <c r="L13" s="256"/>
      <c r="M13" s="246">
        <v>3</v>
      </c>
      <c r="N13" s="101">
        <v>0</v>
      </c>
      <c r="O13" s="101"/>
      <c r="P13" s="231"/>
      <c r="Q13" s="130">
        <f>F13+N13</f>
        <v>0</v>
      </c>
      <c r="R13" s="233">
        <v>3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  <c r="AF13" s="229"/>
      <c r="AG13" s="12">
        <v>2</v>
      </c>
      <c r="AH13" s="12">
        <v>222</v>
      </c>
      <c r="AI13" s="12">
        <v>2</v>
      </c>
      <c r="AJ13" s="12">
        <v>22</v>
      </c>
    </row>
    <row r="14" spans="1:36" s="12" customFormat="1" ht="11.25" customHeight="1">
      <c r="A14" s="248"/>
      <c r="B14" s="250"/>
      <c r="C14" s="252"/>
      <c r="D14" s="250"/>
      <c r="E14" s="246"/>
      <c r="F14" s="101">
        <v>0</v>
      </c>
      <c r="G14" s="101"/>
      <c r="H14" s="231"/>
      <c r="I14" s="255"/>
      <c r="J14" s="237"/>
      <c r="K14" s="237"/>
      <c r="L14" s="256"/>
      <c r="M14" s="246"/>
      <c r="N14" s="101">
        <v>1</v>
      </c>
      <c r="O14" s="101"/>
      <c r="P14" s="231"/>
      <c r="Q14" s="130">
        <f>F14+N14</f>
        <v>1</v>
      </c>
      <c r="R14" s="233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  <c r="AF14" s="229"/>
      <c r="AG14" s="12">
        <v>3</v>
      </c>
      <c r="AH14" s="12">
        <v>333</v>
      </c>
      <c r="AI14" s="12">
        <v>3</v>
      </c>
      <c r="AJ14" s="12">
        <v>33</v>
      </c>
    </row>
    <row r="15" spans="1:32" s="12" customFormat="1" ht="11.25" customHeight="1">
      <c r="A15" s="248">
        <v>3</v>
      </c>
      <c r="B15" s="250" t="s">
        <v>72</v>
      </c>
      <c r="C15" s="252"/>
      <c r="D15" s="250" t="s">
        <v>62</v>
      </c>
      <c r="E15" s="236" t="s">
        <v>8</v>
      </c>
      <c r="F15" s="237"/>
      <c r="G15" s="237"/>
      <c r="H15" s="238"/>
      <c r="I15" s="242">
        <v>1</v>
      </c>
      <c r="J15" s="101">
        <v>0</v>
      </c>
      <c r="K15" s="101"/>
      <c r="L15" s="244"/>
      <c r="M15" s="246">
        <v>2</v>
      </c>
      <c r="N15" s="101">
        <v>4</v>
      </c>
      <c r="O15" s="101"/>
      <c r="P15" s="231"/>
      <c r="Q15" s="130">
        <f>J15+N15</f>
        <v>4</v>
      </c>
      <c r="R15" s="233">
        <v>2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  <c r="AF15" s="229"/>
    </row>
    <row r="16" spans="1:32" s="12" customFormat="1" ht="11.25" customHeight="1" thickBot="1">
      <c r="A16" s="249"/>
      <c r="B16" s="251"/>
      <c r="C16" s="253"/>
      <c r="D16" s="251"/>
      <c r="E16" s="239"/>
      <c r="F16" s="240"/>
      <c r="G16" s="240"/>
      <c r="H16" s="241"/>
      <c r="I16" s="243"/>
      <c r="J16" s="68">
        <v>0</v>
      </c>
      <c r="K16" s="68"/>
      <c r="L16" s="245"/>
      <c r="M16" s="247"/>
      <c r="N16" s="68">
        <v>3</v>
      </c>
      <c r="O16" s="68"/>
      <c r="P16" s="232"/>
      <c r="Q16" s="90">
        <f>J16+N16</f>
        <v>3</v>
      </c>
      <c r="R16" s="234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  <c r="AF16" s="229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7" t="s">
        <v>43</v>
      </c>
      <c r="C18" s="212" t="str">
        <f>Arvud!A11</f>
        <v>Mati Sadam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</row>
    <row r="19" spans="2:18" ht="15" customHeight="1">
      <c r="B19" s="107" t="s">
        <v>44</v>
      </c>
      <c r="C19" s="212" t="str">
        <f>Arvud!A14</f>
        <v>Hans Ilves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</row>
    <row r="20" spans="2:18" ht="11.25" customHeight="1"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11.25" customHeight="1"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11.25" customHeight="1"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11.25" customHeight="1"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11.25" customHeight="1"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2:18" ht="11.25" customHeight="1"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ht="11.25" customHeight="1">
      <c r="B26" s="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1.25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ht="11.25" customHeight="1">
      <c r="B40" s="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ht="11.25" customHeight="1">
      <c r="B41" s="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0" ht="14.25">
      <c r="A42" s="40" t="str">
        <f>A1</f>
        <v>Nulust Nabiks V Noorte Vabamaadlsue seeriavõistlus</v>
      </c>
      <c r="J42" s="2" t="str">
        <f>G5</f>
        <v>tüdrukud</v>
      </c>
    </row>
    <row r="43" ht="10.5" customHeight="1">
      <c r="A43" s="41" t="str">
        <f>A2</f>
        <v>20 veebruar 2011.a.</v>
      </c>
    </row>
    <row r="44" ht="10.5" customHeight="1">
      <c r="A44" s="41" t="str">
        <f>A3</f>
        <v>Järvamaa, Paide</v>
      </c>
    </row>
    <row r="45" ht="10.5" customHeight="1">
      <c r="A45" s="41"/>
    </row>
    <row r="46" spans="2:14" ht="15">
      <c r="B46" s="29" t="s">
        <v>15</v>
      </c>
      <c r="C46" s="7">
        <f>C5</f>
        <v>53</v>
      </c>
      <c r="D46" s="43" t="s">
        <v>7</v>
      </c>
      <c r="F46" s="196" t="s">
        <v>10</v>
      </c>
      <c r="G46" s="197"/>
      <c r="H46" s="197"/>
      <c r="I46" s="197"/>
      <c r="J46" s="197"/>
      <c r="K46" s="197"/>
      <c r="L46" s="197"/>
      <c r="M46" s="197"/>
      <c r="N46" s="198"/>
    </row>
    <row r="47" spans="2:4" ht="9.75" customHeight="1" hidden="1">
      <c r="B47" s="199" t="s">
        <v>13</v>
      </c>
      <c r="C47" s="199"/>
      <c r="D47" s="199"/>
    </row>
    <row r="48" spans="1:32" ht="24" customHeight="1">
      <c r="A48" s="44">
        <v>1</v>
      </c>
      <c r="B48" s="201" t="str">
        <f>B11</f>
        <v>Jessica Omann</v>
      </c>
      <c r="C48" s="195"/>
      <c r="D48" s="7" t="str">
        <f>D11</f>
        <v>JMM</v>
      </c>
      <c r="E48" s="219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219"/>
      <c r="AB48" s="217"/>
      <c r="AC48" s="218"/>
      <c r="AD48" s="227"/>
      <c r="AE48" s="228"/>
      <c r="AF48" s="42"/>
    </row>
    <row r="49" spans="1:32" ht="24" customHeight="1">
      <c r="A49" s="45">
        <v>2</v>
      </c>
      <c r="B49" s="201" t="str">
        <f>B13</f>
        <v>Christina Reenola</v>
      </c>
      <c r="C49" s="195"/>
      <c r="D49" s="7" t="str">
        <f>D13</f>
        <v>JMM</v>
      </c>
      <c r="E49" s="219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8"/>
      <c r="AA49" s="219"/>
      <c r="AB49" s="217"/>
      <c r="AC49" s="218"/>
      <c r="AD49" s="227"/>
      <c r="AE49" s="228"/>
      <c r="AF49" s="42"/>
    </row>
    <row r="50" spans="1:5" ht="14.25">
      <c r="A50" s="46">
        <v>3</v>
      </c>
      <c r="B50" s="224" t="str">
        <f>B15</f>
        <v>Eljanora Tšernjakova</v>
      </c>
      <c r="C50" s="225"/>
      <c r="D50" s="7" t="str">
        <f>D15</f>
        <v>SK Tapa</v>
      </c>
      <c r="E50" s="3" t="s">
        <v>16</v>
      </c>
    </row>
    <row r="51" spans="1:4" ht="14.25">
      <c r="A51" s="46"/>
      <c r="B51" s="8"/>
      <c r="C51" s="8"/>
      <c r="D51" s="8"/>
    </row>
    <row r="52" spans="1:4" ht="14.25">
      <c r="A52" s="46"/>
      <c r="B52" s="8"/>
      <c r="C52" s="8"/>
      <c r="D52" s="8"/>
    </row>
    <row r="53" spans="1:4" ht="14.25">
      <c r="A53" s="46"/>
      <c r="B53" s="8"/>
      <c r="C53" s="8"/>
      <c r="D53" s="8"/>
    </row>
    <row r="54" spans="1:4" ht="14.25">
      <c r="A54" s="46"/>
      <c r="B54" s="8"/>
      <c r="C54" s="8"/>
      <c r="D54" s="8"/>
    </row>
    <row r="55" spans="1:31" s="49" customFormat="1" ht="24" customHeight="1">
      <c r="A55" s="51"/>
      <c r="B55" s="171"/>
      <c r="C55" s="171"/>
      <c r="D55" s="8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0"/>
      <c r="AE55" s="170"/>
    </row>
    <row r="56" spans="1:31" s="49" customFormat="1" ht="24" customHeight="1">
      <c r="A56" s="52"/>
      <c r="B56" s="171"/>
      <c r="C56" s="171"/>
      <c r="D56" s="8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0"/>
      <c r="AE56" s="170"/>
    </row>
    <row r="57" spans="1:30" s="49" customFormat="1" ht="14.25">
      <c r="A57" s="8"/>
      <c r="B57" s="174"/>
      <c r="C57" s="174"/>
      <c r="D57" s="8"/>
      <c r="E57" s="47"/>
      <c r="F57" s="48"/>
      <c r="G57" s="47"/>
      <c r="H57" s="48"/>
      <c r="I57" s="47"/>
      <c r="J57" s="48"/>
      <c r="K57" s="47"/>
      <c r="L57" s="48"/>
      <c r="M57" s="47"/>
      <c r="N57" s="48"/>
      <c r="O57" s="47"/>
      <c r="P57" s="48"/>
      <c r="S57" s="47"/>
      <c r="T57" s="48"/>
      <c r="U57" s="47"/>
      <c r="V57" s="48"/>
      <c r="W57" s="47"/>
      <c r="X57" s="48"/>
      <c r="Y57" s="47"/>
      <c r="Z57" s="48"/>
      <c r="AA57" s="47"/>
      <c r="AB57" s="48"/>
      <c r="AC57" s="47"/>
      <c r="AD57" s="48"/>
    </row>
    <row r="75" spans="1:10" ht="14.25">
      <c r="A75" s="40" t="str">
        <f>A1</f>
        <v>Nulust Nabiks V Noorte Vabamaadlsue seeriavõistlus</v>
      </c>
      <c r="J75" s="2" t="str">
        <f>G5</f>
        <v>tüdrukud</v>
      </c>
    </row>
    <row r="76" ht="10.5" customHeight="1">
      <c r="A76" s="41" t="str">
        <f>A2</f>
        <v>20 veebruar 2011.a.</v>
      </c>
    </row>
    <row r="77" ht="10.5" customHeight="1">
      <c r="A77" s="41" t="str">
        <f>A3</f>
        <v>Järvamaa, Paide</v>
      </c>
    </row>
    <row r="78" ht="10.5" customHeight="1">
      <c r="A78" s="41"/>
    </row>
    <row r="79" spans="2:14" ht="15">
      <c r="B79" s="29" t="s">
        <v>15</v>
      </c>
      <c r="C79" s="7">
        <f>C5</f>
        <v>53</v>
      </c>
      <c r="D79" s="43" t="s">
        <v>7</v>
      </c>
      <c r="F79" s="196" t="s">
        <v>11</v>
      </c>
      <c r="G79" s="197"/>
      <c r="H79" s="197"/>
      <c r="I79" s="197"/>
      <c r="J79" s="197"/>
      <c r="K79" s="197"/>
      <c r="L79" s="197"/>
      <c r="M79" s="197"/>
      <c r="N79" s="198"/>
    </row>
    <row r="80" spans="2:4" ht="9.75" customHeight="1" hidden="1">
      <c r="B80" s="199" t="s">
        <v>13</v>
      </c>
      <c r="C80" s="199"/>
      <c r="D80" s="199"/>
    </row>
    <row r="81" spans="1:32" ht="24" customHeight="1">
      <c r="A81" s="44">
        <v>3</v>
      </c>
      <c r="B81" s="201" t="str">
        <f>B15</f>
        <v>Eljanora Tšernjakova</v>
      </c>
      <c r="C81" s="195"/>
      <c r="D81" s="7" t="str">
        <f>D15</f>
        <v>SK Tapa</v>
      </c>
      <c r="E81" s="219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8"/>
      <c r="AA81" s="219"/>
      <c r="AB81" s="217"/>
      <c r="AC81" s="218"/>
      <c r="AD81" s="227"/>
      <c r="AE81" s="228"/>
      <c r="AF81" s="42"/>
    </row>
    <row r="82" spans="1:32" ht="24" customHeight="1">
      <c r="A82" s="45">
        <v>1</v>
      </c>
      <c r="B82" s="201" t="str">
        <f>B11</f>
        <v>Jessica Omann</v>
      </c>
      <c r="C82" s="195"/>
      <c r="D82" s="7" t="str">
        <f>D11</f>
        <v>JMM</v>
      </c>
      <c r="E82" s="219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8"/>
      <c r="AA82" s="219"/>
      <c r="AB82" s="217"/>
      <c r="AC82" s="218"/>
      <c r="AD82" s="227"/>
      <c r="AE82" s="228"/>
      <c r="AF82" s="42"/>
    </row>
    <row r="83" spans="1:5" ht="14.25">
      <c r="A83" s="46">
        <v>2</v>
      </c>
      <c r="B83" s="224" t="str">
        <f>B13</f>
        <v>Christina Reenola</v>
      </c>
      <c r="C83" s="225"/>
      <c r="D83" s="7" t="str">
        <f>D13</f>
        <v>JMM</v>
      </c>
      <c r="E83" s="3" t="s">
        <v>16</v>
      </c>
    </row>
    <row r="84" spans="1:4" ht="14.25">
      <c r="A84" s="46"/>
      <c r="B84" s="8"/>
      <c r="C84" s="8"/>
      <c r="D84" s="8"/>
    </row>
    <row r="85" spans="1:4" ht="14.25">
      <c r="A85" s="46"/>
      <c r="B85" s="8"/>
      <c r="C85" s="8"/>
      <c r="D85" s="8"/>
    </row>
    <row r="86" spans="1:4" ht="14.25">
      <c r="A86" s="46"/>
      <c r="B86" s="8"/>
      <c r="C86" s="8"/>
      <c r="D86" s="8"/>
    </row>
    <row r="87" spans="1:4" ht="14.25">
      <c r="A87" s="46"/>
      <c r="B87" s="8"/>
      <c r="C87" s="8"/>
      <c r="D87" s="8"/>
    </row>
    <row r="88" spans="2:30" s="49" customFormat="1" ht="9.75" customHeight="1">
      <c r="B88" s="226"/>
      <c r="C88" s="226"/>
      <c r="D88" s="226"/>
      <c r="E88" s="47"/>
      <c r="F88" s="48"/>
      <c r="G88" s="47"/>
      <c r="H88" s="48"/>
      <c r="I88" s="47"/>
      <c r="J88" s="48"/>
      <c r="K88" s="47"/>
      <c r="L88" s="48"/>
      <c r="M88" s="47"/>
      <c r="N88" s="48"/>
      <c r="O88" s="47"/>
      <c r="P88" s="48"/>
      <c r="S88" s="47"/>
      <c r="T88" s="48"/>
      <c r="U88" s="47"/>
      <c r="V88" s="48"/>
      <c r="W88" s="47"/>
      <c r="X88" s="48"/>
      <c r="Y88" s="47"/>
      <c r="Z88" s="48"/>
      <c r="AA88" s="47"/>
      <c r="AB88" s="48"/>
      <c r="AC88" s="47"/>
      <c r="AD88" s="48"/>
    </row>
    <row r="89" spans="1:31" s="49" customFormat="1" ht="24" customHeight="1">
      <c r="A89" s="51"/>
      <c r="B89" s="171"/>
      <c r="C89" s="171"/>
      <c r="D89" s="8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0"/>
      <c r="AE89" s="170"/>
    </row>
    <row r="90" spans="1:31" s="49" customFormat="1" ht="24" customHeight="1">
      <c r="A90" s="52"/>
      <c r="B90" s="171"/>
      <c r="C90" s="171"/>
      <c r="D90" s="8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0"/>
      <c r="AE90" s="170"/>
    </row>
    <row r="91" spans="1:30" s="49" customFormat="1" ht="14.25">
      <c r="A91" s="8"/>
      <c r="B91" s="174"/>
      <c r="C91" s="174"/>
      <c r="D91" s="8"/>
      <c r="E91" s="47"/>
      <c r="F91" s="48"/>
      <c r="G91" s="47"/>
      <c r="H91" s="48"/>
      <c r="I91" s="47"/>
      <c r="J91" s="48"/>
      <c r="K91" s="47"/>
      <c r="L91" s="48"/>
      <c r="M91" s="47"/>
      <c r="N91" s="48"/>
      <c r="O91" s="47"/>
      <c r="P91" s="48"/>
      <c r="S91" s="47"/>
      <c r="T91" s="48"/>
      <c r="U91" s="47"/>
      <c r="V91" s="48"/>
      <c r="W91" s="47"/>
      <c r="X91" s="48"/>
      <c r="Y91" s="47"/>
      <c r="Z91" s="48"/>
      <c r="AA91" s="47"/>
      <c r="AB91" s="48"/>
      <c r="AC91" s="47"/>
      <c r="AD91" s="48"/>
    </row>
    <row r="108" ht="12.75" customHeight="1"/>
    <row r="109" spans="1:10" ht="14.25">
      <c r="A109" s="40" t="str">
        <f>A1</f>
        <v>Nulust Nabiks V Noorte Vabamaadlsue seeriavõistlus</v>
      </c>
      <c r="J109" s="2" t="str">
        <f>G5</f>
        <v>tüdrukud</v>
      </c>
    </row>
    <row r="110" ht="10.5" customHeight="1">
      <c r="A110" s="41" t="str">
        <f>A2</f>
        <v>20 veebruar 2011.a.</v>
      </c>
    </row>
    <row r="111" ht="10.5" customHeight="1">
      <c r="A111" s="41" t="str">
        <f>A3</f>
        <v>Järvamaa, Paide</v>
      </c>
    </row>
    <row r="112" ht="10.5" customHeight="1">
      <c r="A112" s="41"/>
    </row>
    <row r="113" spans="2:14" ht="15">
      <c r="B113" s="29" t="s">
        <v>15</v>
      </c>
      <c r="C113" s="7">
        <f>C5</f>
        <v>53</v>
      </c>
      <c r="D113" s="43" t="s">
        <v>7</v>
      </c>
      <c r="F113" s="196" t="s">
        <v>12</v>
      </c>
      <c r="G113" s="197"/>
      <c r="H113" s="197"/>
      <c r="I113" s="197"/>
      <c r="J113" s="197"/>
      <c r="K113" s="197"/>
      <c r="L113" s="197"/>
      <c r="M113" s="197"/>
      <c r="N113" s="198"/>
    </row>
    <row r="114" spans="2:4" ht="9.75" customHeight="1" hidden="1">
      <c r="B114" s="199" t="s">
        <v>13</v>
      </c>
      <c r="C114" s="199"/>
      <c r="D114" s="199"/>
    </row>
    <row r="115" spans="1:32" ht="24" customHeight="1">
      <c r="A115" s="44">
        <v>2</v>
      </c>
      <c r="B115" s="201" t="str">
        <f>B13</f>
        <v>Christina Reenola</v>
      </c>
      <c r="C115" s="195"/>
      <c r="D115" s="7" t="str">
        <f>D13</f>
        <v>JMM</v>
      </c>
      <c r="E115" s="219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8"/>
      <c r="AA115" s="219"/>
      <c r="AB115" s="217"/>
      <c r="AC115" s="218"/>
      <c r="AD115" s="227"/>
      <c r="AE115" s="228"/>
      <c r="AF115" s="42"/>
    </row>
    <row r="116" spans="1:32" ht="24" customHeight="1">
      <c r="A116" s="45">
        <v>3</v>
      </c>
      <c r="B116" s="201" t="str">
        <f>B15</f>
        <v>Eljanora Tšernjakova</v>
      </c>
      <c r="C116" s="195"/>
      <c r="D116" s="7" t="str">
        <f>D15</f>
        <v>SK Tapa</v>
      </c>
      <c r="E116" s="219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8"/>
      <c r="AA116" s="219"/>
      <c r="AB116" s="217"/>
      <c r="AC116" s="218"/>
      <c r="AD116" s="227"/>
      <c r="AE116" s="228"/>
      <c r="AF116" s="42"/>
    </row>
    <row r="117" spans="1:5" ht="14.25">
      <c r="A117" s="46">
        <v>1</v>
      </c>
      <c r="B117" s="224" t="str">
        <f>B11</f>
        <v>Jessica Omann</v>
      </c>
      <c r="C117" s="225"/>
      <c r="D117" s="7" t="str">
        <f>D11</f>
        <v>JMM</v>
      </c>
      <c r="E117" s="3" t="s">
        <v>16</v>
      </c>
    </row>
    <row r="118" spans="2:30" s="49" customFormat="1" ht="9.75" customHeight="1">
      <c r="B118" s="226"/>
      <c r="C118" s="226"/>
      <c r="D118" s="226"/>
      <c r="E118" s="47"/>
      <c r="F118" s="48"/>
      <c r="G118" s="47"/>
      <c r="H118" s="48"/>
      <c r="I118" s="47"/>
      <c r="J118" s="48"/>
      <c r="K118" s="47"/>
      <c r="L118" s="48"/>
      <c r="M118" s="47"/>
      <c r="N118" s="48"/>
      <c r="O118" s="47"/>
      <c r="P118" s="48"/>
      <c r="S118" s="47"/>
      <c r="T118" s="48"/>
      <c r="U118" s="47"/>
      <c r="V118" s="48"/>
      <c r="W118" s="47"/>
      <c r="X118" s="48"/>
      <c r="Y118" s="47"/>
      <c r="Z118" s="48"/>
      <c r="AA118" s="47"/>
      <c r="AB118" s="48"/>
      <c r="AC118" s="47"/>
      <c r="AD118" s="48"/>
    </row>
    <row r="119" spans="1:31" s="49" customFormat="1" ht="24" customHeight="1">
      <c r="A119" s="51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0"/>
      <c r="AE119" s="170"/>
    </row>
    <row r="120" spans="1:31" s="49" customFormat="1" ht="24" customHeight="1">
      <c r="A120" s="52"/>
      <c r="B120" s="171"/>
      <c r="C120" s="171"/>
      <c r="D120" s="8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0"/>
      <c r="AE120" s="170"/>
    </row>
    <row r="121" spans="1:30" s="49" customFormat="1" ht="14.25">
      <c r="A121" s="8"/>
      <c r="B121" s="174"/>
      <c r="C121" s="174"/>
      <c r="D121" s="8"/>
      <c r="E121" s="47"/>
      <c r="F121" s="48"/>
      <c r="G121" s="47"/>
      <c r="H121" s="48"/>
      <c r="I121" s="47"/>
      <c r="J121" s="48"/>
      <c r="K121" s="47"/>
      <c r="L121" s="48"/>
      <c r="M121" s="47"/>
      <c r="N121" s="48"/>
      <c r="O121" s="47"/>
      <c r="P121" s="48"/>
      <c r="S121" s="47"/>
      <c r="T121" s="48"/>
      <c r="U121" s="47"/>
      <c r="V121" s="48"/>
      <c r="W121" s="47"/>
      <c r="X121" s="48"/>
      <c r="Y121" s="47"/>
      <c r="Z121" s="48"/>
      <c r="AA121" s="47"/>
      <c r="AB121" s="48"/>
      <c r="AC121" s="47"/>
      <c r="AD121" s="48"/>
    </row>
  </sheetData>
  <mergeCells count="130">
    <mergeCell ref="B121:C121"/>
    <mergeCell ref="A1:R1"/>
    <mergeCell ref="A2:R2"/>
    <mergeCell ref="A3:R3"/>
    <mergeCell ref="AD119:AE119"/>
    <mergeCell ref="B120:C120"/>
    <mergeCell ref="E120:Z120"/>
    <mergeCell ref="AA120:AC120"/>
    <mergeCell ref="AD120:AE120"/>
    <mergeCell ref="B117:C117"/>
    <mergeCell ref="B118:D118"/>
    <mergeCell ref="E119:Z119"/>
    <mergeCell ref="AA119:AC119"/>
    <mergeCell ref="AA115:AC115"/>
    <mergeCell ref="AD115:AE115"/>
    <mergeCell ref="B116:C116"/>
    <mergeCell ref="E116:Z116"/>
    <mergeCell ref="AA116:AC116"/>
    <mergeCell ref="AD116:AE116"/>
    <mergeCell ref="B91:C91"/>
    <mergeCell ref="F113:N113"/>
    <mergeCell ref="B114:D114"/>
    <mergeCell ref="B115:C115"/>
    <mergeCell ref="E115:Z115"/>
    <mergeCell ref="AA89:AC89"/>
    <mergeCell ref="AD89:AE89"/>
    <mergeCell ref="B90:C90"/>
    <mergeCell ref="E90:Z90"/>
    <mergeCell ref="AA90:AC90"/>
    <mergeCell ref="AD90:AE90"/>
    <mergeCell ref="B83:C83"/>
    <mergeCell ref="B88:D88"/>
    <mergeCell ref="B89:C89"/>
    <mergeCell ref="E89:Z89"/>
    <mergeCell ref="AA81:AC81"/>
    <mergeCell ref="AD81:AE81"/>
    <mergeCell ref="B82:C82"/>
    <mergeCell ref="E82:Z82"/>
    <mergeCell ref="AA82:AC82"/>
    <mergeCell ref="AD82:AE82"/>
    <mergeCell ref="B57:C57"/>
    <mergeCell ref="F79:N79"/>
    <mergeCell ref="B80:D80"/>
    <mergeCell ref="B81:C81"/>
    <mergeCell ref="E81:Z81"/>
    <mergeCell ref="AD55:AE55"/>
    <mergeCell ref="B56:C56"/>
    <mergeCell ref="E56:Z56"/>
    <mergeCell ref="AA56:AC56"/>
    <mergeCell ref="AD56:AE56"/>
    <mergeCell ref="B50:C50"/>
    <mergeCell ref="B55:C55"/>
    <mergeCell ref="E55:Z55"/>
    <mergeCell ref="AA55:AC55"/>
    <mergeCell ref="AD48:AE48"/>
    <mergeCell ref="B49:C49"/>
    <mergeCell ref="E49:Z49"/>
    <mergeCell ref="AA49:AC49"/>
    <mergeCell ref="AD49:AE49"/>
    <mergeCell ref="B47:D47"/>
    <mergeCell ref="B48:C48"/>
    <mergeCell ref="E48:Z48"/>
    <mergeCell ref="AA48:AC48"/>
    <mergeCell ref="AF15:AF16"/>
    <mergeCell ref="C18:R18"/>
    <mergeCell ref="C19:R19"/>
    <mergeCell ref="F46:N46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27" right="0.75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G96" sqref="G96"/>
    </sheetView>
  </sheetViews>
  <sheetFormatPr defaultColWidth="9.140625" defaultRowHeight="12.75"/>
  <sheetData>
    <row r="1" spans="1:9" ht="12.75">
      <c r="A1" s="325" t="s">
        <v>53</v>
      </c>
      <c r="B1" s="325"/>
      <c r="C1" s="325"/>
      <c r="D1" s="325"/>
      <c r="E1" s="325"/>
      <c r="F1" s="325"/>
      <c r="G1" s="325"/>
      <c r="H1" s="325"/>
      <c r="I1" s="325"/>
    </row>
    <row r="2" spans="1:9" ht="12.75">
      <c r="A2" s="325" t="s">
        <v>54</v>
      </c>
      <c r="B2" s="325"/>
      <c r="C2" s="325"/>
      <c r="D2" s="325"/>
      <c r="E2" s="325"/>
      <c r="F2" s="325"/>
      <c r="G2" s="325"/>
      <c r="H2" s="325"/>
      <c r="I2" s="325"/>
    </row>
    <row r="3" spans="1:9" ht="12.75">
      <c r="A3" s="325" t="s">
        <v>55</v>
      </c>
      <c r="B3" s="325"/>
      <c r="C3" s="325"/>
      <c r="D3" s="325"/>
      <c r="E3" s="325"/>
      <c r="F3" s="325"/>
      <c r="G3" s="325"/>
      <c r="H3" s="325"/>
      <c r="I3" s="325"/>
    </row>
    <row r="6" spans="1:6" ht="12.75">
      <c r="A6" t="s">
        <v>155</v>
      </c>
      <c r="F6" t="s">
        <v>160</v>
      </c>
    </row>
    <row r="8" spans="1:9" ht="12.75">
      <c r="A8">
        <v>1</v>
      </c>
      <c r="B8" t="s">
        <v>73</v>
      </c>
      <c r="D8" t="s">
        <v>66</v>
      </c>
      <c r="F8">
        <v>1</v>
      </c>
      <c r="G8" t="s">
        <v>110</v>
      </c>
      <c r="I8" t="s">
        <v>76</v>
      </c>
    </row>
    <row r="9" spans="1:9" ht="12.75">
      <c r="A9">
        <v>2</v>
      </c>
      <c r="B9" t="s">
        <v>74</v>
      </c>
      <c r="D9" t="s">
        <v>66</v>
      </c>
      <c r="F9">
        <v>2</v>
      </c>
      <c r="G9" t="s">
        <v>105</v>
      </c>
      <c r="I9" t="s">
        <v>78</v>
      </c>
    </row>
    <row r="10" spans="1:9" ht="12.75">
      <c r="A10">
        <v>3</v>
      </c>
      <c r="B10" t="s">
        <v>75</v>
      </c>
      <c r="D10" t="s">
        <v>76</v>
      </c>
      <c r="F10">
        <v>3</v>
      </c>
      <c r="G10" t="s">
        <v>108</v>
      </c>
      <c r="I10" t="s">
        <v>69</v>
      </c>
    </row>
    <row r="11" spans="6:9" ht="12.75">
      <c r="F11">
        <v>3</v>
      </c>
      <c r="G11" t="s">
        <v>111</v>
      </c>
      <c r="I11" t="s">
        <v>78</v>
      </c>
    </row>
    <row r="12" spans="1:9" ht="12.75">
      <c r="A12" t="s">
        <v>156</v>
      </c>
      <c r="F12">
        <v>5</v>
      </c>
      <c r="G12" t="s">
        <v>106</v>
      </c>
      <c r="I12" t="s">
        <v>69</v>
      </c>
    </row>
    <row r="13" spans="6:9" ht="12.75">
      <c r="F13">
        <v>5</v>
      </c>
      <c r="G13" t="s">
        <v>109</v>
      </c>
      <c r="I13" t="s">
        <v>69</v>
      </c>
    </row>
    <row r="14" spans="1:9" ht="12.75">
      <c r="A14">
        <v>1</v>
      </c>
      <c r="B14" t="s">
        <v>79</v>
      </c>
      <c r="D14" t="s">
        <v>76</v>
      </c>
      <c r="F14">
        <v>7</v>
      </c>
      <c r="G14" t="s">
        <v>107</v>
      </c>
      <c r="I14" t="s">
        <v>66</v>
      </c>
    </row>
    <row r="15" spans="1:9" ht="12.75">
      <c r="A15">
        <v>2</v>
      </c>
      <c r="B15" t="s">
        <v>81</v>
      </c>
      <c r="D15" t="s">
        <v>76</v>
      </c>
      <c r="F15">
        <v>8</v>
      </c>
      <c r="G15" t="s">
        <v>112</v>
      </c>
      <c r="I15" t="s">
        <v>78</v>
      </c>
    </row>
    <row r="16" spans="1:4" ht="12.75">
      <c r="A16">
        <v>3</v>
      </c>
      <c r="B16" t="s">
        <v>77</v>
      </c>
      <c r="D16" t="s">
        <v>78</v>
      </c>
    </row>
    <row r="17" spans="1:6" ht="12.75">
      <c r="A17">
        <v>3</v>
      </c>
      <c r="B17" t="s">
        <v>80</v>
      </c>
      <c r="D17" t="s">
        <v>76</v>
      </c>
      <c r="F17" t="s">
        <v>161</v>
      </c>
    </row>
    <row r="18" spans="1:4" ht="12.75">
      <c r="A18">
        <v>5</v>
      </c>
      <c r="B18" t="s">
        <v>84</v>
      </c>
      <c r="D18" t="s">
        <v>85</v>
      </c>
    </row>
    <row r="19" spans="1:9" ht="12.75">
      <c r="A19">
        <v>6</v>
      </c>
      <c r="B19" t="s">
        <v>82</v>
      </c>
      <c r="D19" t="s">
        <v>83</v>
      </c>
      <c r="F19">
        <v>1</v>
      </c>
      <c r="G19" t="s">
        <v>116</v>
      </c>
      <c r="I19" t="s">
        <v>66</v>
      </c>
    </row>
    <row r="20" spans="6:9" ht="12.75">
      <c r="F20">
        <v>2</v>
      </c>
      <c r="G20" t="s">
        <v>113</v>
      </c>
      <c r="I20" t="s">
        <v>66</v>
      </c>
    </row>
    <row r="21" spans="1:9" ht="12.75">
      <c r="A21" t="s">
        <v>157</v>
      </c>
      <c r="F21">
        <v>3</v>
      </c>
      <c r="G21" t="s">
        <v>117</v>
      </c>
      <c r="I21" t="s">
        <v>69</v>
      </c>
    </row>
    <row r="22" spans="6:9" ht="12.75">
      <c r="F22">
        <v>4</v>
      </c>
      <c r="G22" t="s">
        <v>114</v>
      </c>
      <c r="I22" t="s">
        <v>83</v>
      </c>
    </row>
    <row r="23" spans="1:9" ht="12.75">
      <c r="A23">
        <v>1</v>
      </c>
      <c r="B23" t="s">
        <v>88</v>
      </c>
      <c r="D23" t="s">
        <v>89</v>
      </c>
      <c r="F23">
        <v>5</v>
      </c>
      <c r="G23" t="s">
        <v>115</v>
      </c>
      <c r="I23" t="s">
        <v>66</v>
      </c>
    </row>
    <row r="24" spans="1:4" ht="12.75">
      <c r="A24">
        <v>2</v>
      </c>
      <c r="B24" t="s">
        <v>91</v>
      </c>
      <c r="D24" t="s">
        <v>69</v>
      </c>
    </row>
    <row r="25" spans="1:6" ht="12.75">
      <c r="A25">
        <v>3</v>
      </c>
      <c r="B25" t="s">
        <v>90</v>
      </c>
      <c r="D25" t="s">
        <v>78</v>
      </c>
      <c r="F25" t="s">
        <v>162</v>
      </c>
    </row>
    <row r="26" spans="1:4" ht="12.75">
      <c r="A26">
        <v>4</v>
      </c>
      <c r="B26" t="s">
        <v>86</v>
      </c>
      <c r="D26" t="s">
        <v>66</v>
      </c>
    </row>
    <row r="27" spans="1:9" ht="12.75">
      <c r="A27">
        <v>5</v>
      </c>
      <c r="B27" t="s">
        <v>87</v>
      </c>
      <c r="D27" t="s">
        <v>66</v>
      </c>
      <c r="F27">
        <v>1</v>
      </c>
      <c r="G27" t="s">
        <v>121</v>
      </c>
      <c r="I27" t="s">
        <v>66</v>
      </c>
    </row>
    <row r="28" spans="6:9" ht="12.75">
      <c r="F28">
        <v>2</v>
      </c>
      <c r="G28" t="s">
        <v>118</v>
      </c>
      <c r="I28" t="s">
        <v>89</v>
      </c>
    </row>
    <row r="29" spans="1:9" ht="12.75">
      <c r="A29" t="s">
        <v>158</v>
      </c>
      <c r="F29">
        <v>3</v>
      </c>
      <c r="G29" t="s">
        <v>119</v>
      </c>
      <c r="I29" t="s">
        <v>85</v>
      </c>
    </row>
    <row r="30" spans="6:9" ht="12.75">
      <c r="F30">
        <v>3</v>
      </c>
      <c r="G30" t="s">
        <v>123</v>
      </c>
      <c r="I30" t="s">
        <v>124</v>
      </c>
    </row>
    <row r="31" spans="1:9" ht="12.75">
      <c r="A31">
        <v>1</v>
      </c>
      <c r="B31" t="s">
        <v>95</v>
      </c>
      <c r="D31" t="s">
        <v>69</v>
      </c>
      <c r="F31">
        <v>5</v>
      </c>
      <c r="G31" t="s">
        <v>120</v>
      </c>
      <c r="I31" t="s">
        <v>66</v>
      </c>
    </row>
    <row r="32" spans="1:9" ht="12.75">
      <c r="A32">
        <v>2</v>
      </c>
      <c r="B32" t="s">
        <v>93</v>
      </c>
      <c r="D32" t="s">
        <v>69</v>
      </c>
      <c r="F32">
        <v>6</v>
      </c>
      <c r="G32" t="s">
        <v>122</v>
      </c>
      <c r="I32" t="s">
        <v>78</v>
      </c>
    </row>
    <row r="33" spans="1:4" ht="12.75">
      <c r="A33">
        <v>3</v>
      </c>
      <c r="B33" t="s">
        <v>92</v>
      </c>
      <c r="D33" t="s">
        <v>76</v>
      </c>
    </row>
    <row r="34" spans="1:6" ht="12.75">
      <c r="A34">
        <v>4</v>
      </c>
      <c r="B34" t="s">
        <v>94</v>
      </c>
      <c r="D34" t="s">
        <v>69</v>
      </c>
      <c r="F34" t="s">
        <v>163</v>
      </c>
    </row>
    <row r="36" spans="1:9" ht="12.75">
      <c r="A36" t="s">
        <v>159</v>
      </c>
      <c r="F36">
        <v>1</v>
      </c>
      <c r="G36" t="s">
        <v>134</v>
      </c>
      <c r="I36" t="s">
        <v>78</v>
      </c>
    </row>
    <row r="37" spans="6:9" ht="12.75">
      <c r="F37">
        <v>2</v>
      </c>
      <c r="G37" t="s">
        <v>125</v>
      </c>
      <c r="I37" t="s">
        <v>66</v>
      </c>
    </row>
    <row r="38" spans="1:9" ht="12.75">
      <c r="A38">
        <v>1</v>
      </c>
      <c r="B38" t="s">
        <v>101</v>
      </c>
      <c r="D38" t="s">
        <v>76</v>
      </c>
      <c r="F38">
        <v>3</v>
      </c>
      <c r="G38" t="s">
        <v>126</v>
      </c>
      <c r="I38" t="s">
        <v>69</v>
      </c>
    </row>
    <row r="39" spans="1:9" ht="12.75">
      <c r="A39">
        <v>2</v>
      </c>
      <c r="B39" t="s">
        <v>97</v>
      </c>
      <c r="D39" t="s">
        <v>76</v>
      </c>
      <c r="F39">
        <v>3</v>
      </c>
      <c r="G39" t="s">
        <v>132</v>
      </c>
      <c r="I39" t="s">
        <v>85</v>
      </c>
    </row>
    <row r="40" spans="1:9" ht="12.75">
      <c r="A40">
        <v>3</v>
      </c>
      <c r="B40" t="s">
        <v>99</v>
      </c>
      <c r="D40" t="s">
        <v>78</v>
      </c>
      <c r="F40">
        <v>5</v>
      </c>
      <c r="G40" t="s">
        <v>127</v>
      </c>
      <c r="I40" t="s">
        <v>66</v>
      </c>
    </row>
    <row r="41" spans="1:9" ht="12.75">
      <c r="A41">
        <v>3</v>
      </c>
      <c r="B41" t="s">
        <v>102</v>
      </c>
      <c r="D41" t="s">
        <v>69</v>
      </c>
      <c r="F41">
        <v>5</v>
      </c>
      <c r="G41" t="s">
        <v>133</v>
      </c>
      <c r="I41" t="s">
        <v>78</v>
      </c>
    </row>
    <row r="42" spans="1:9" ht="12.75">
      <c r="A42">
        <v>5</v>
      </c>
      <c r="B42" t="s">
        <v>96</v>
      </c>
      <c r="D42" t="s">
        <v>66</v>
      </c>
      <c r="F42">
        <v>7</v>
      </c>
      <c r="G42" t="s">
        <v>129</v>
      </c>
      <c r="I42" t="s">
        <v>66</v>
      </c>
    </row>
    <row r="43" spans="1:9" ht="12.75">
      <c r="A43">
        <v>5</v>
      </c>
      <c r="B43" t="s">
        <v>100</v>
      </c>
      <c r="D43" t="s">
        <v>69</v>
      </c>
      <c r="F43">
        <v>8</v>
      </c>
      <c r="G43" t="s">
        <v>136</v>
      </c>
      <c r="I43" t="s">
        <v>66</v>
      </c>
    </row>
    <row r="44" spans="1:9" ht="12.75">
      <c r="A44">
        <v>7</v>
      </c>
      <c r="B44" t="s">
        <v>103</v>
      </c>
      <c r="D44" t="s">
        <v>69</v>
      </c>
      <c r="F44">
        <v>9</v>
      </c>
      <c r="G44" t="s">
        <v>135</v>
      </c>
      <c r="I44" t="s">
        <v>124</v>
      </c>
    </row>
    <row r="45" spans="1:9" ht="12.75">
      <c r="A45">
        <v>8</v>
      </c>
      <c r="B45" t="s">
        <v>104</v>
      </c>
      <c r="D45" t="s">
        <v>85</v>
      </c>
      <c r="F45">
        <v>10</v>
      </c>
      <c r="G45" t="s">
        <v>128</v>
      </c>
      <c r="I45" t="s">
        <v>66</v>
      </c>
    </row>
    <row r="46" spans="1:9" ht="12.75">
      <c r="A46">
        <v>9</v>
      </c>
      <c r="B46" t="s">
        <v>98</v>
      </c>
      <c r="D46" t="s">
        <v>69</v>
      </c>
      <c r="F46">
        <v>11</v>
      </c>
      <c r="G46" t="s">
        <v>131</v>
      </c>
      <c r="I46" t="s">
        <v>66</v>
      </c>
    </row>
    <row r="47" spans="6:9" ht="12.75">
      <c r="F47">
        <v>12</v>
      </c>
      <c r="G47" t="s">
        <v>130</v>
      </c>
      <c r="I47" t="s">
        <v>83</v>
      </c>
    </row>
    <row r="58" spans="1:6" ht="12.75">
      <c r="A58" t="s">
        <v>29</v>
      </c>
      <c r="F58" t="s">
        <v>165</v>
      </c>
    </row>
    <row r="60" spans="1:9" ht="12.75">
      <c r="A60">
        <v>1</v>
      </c>
      <c r="B60" t="s">
        <v>143</v>
      </c>
      <c r="D60" t="s">
        <v>140</v>
      </c>
      <c r="F60">
        <v>1</v>
      </c>
      <c r="G60" t="s">
        <v>142</v>
      </c>
      <c r="I60" t="s">
        <v>78</v>
      </c>
    </row>
    <row r="61" spans="1:9" ht="12.75">
      <c r="A61">
        <v>2</v>
      </c>
      <c r="B61" t="s">
        <v>145</v>
      </c>
      <c r="D61" t="s">
        <v>66</v>
      </c>
      <c r="F61">
        <v>2</v>
      </c>
      <c r="G61" t="s">
        <v>138</v>
      </c>
      <c r="I61" t="s">
        <v>69</v>
      </c>
    </row>
    <row r="62" spans="1:9" ht="12.75">
      <c r="A62">
        <v>3</v>
      </c>
      <c r="B62" t="s">
        <v>144</v>
      </c>
      <c r="D62" t="s">
        <v>78</v>
      </c>
      <c r="F62">
        <v>3</v>
      </c>
      <c r="G62" t="s">
        <v>137</v>
      </c>
      <c r="I62" t="s">
        <v>69</v>
      </c>
    </row>
    <row r="63" spans="6:9" ht="12.75">
      <c r="F63">
        <v>4</v>
      </c>
      <c r="G63" t="s">
        <v>139</v>
      </c>
      <c r="I63" t="s">
        <v>140</v>
      </c>
    </row>
    <row r="64" spans="1:9" ht="12.75">
      <c r="A64" t="s">
        <v>164</v>
      </c>
      <c r="F64">
        <v>5</v>
      </c>
      <c r="G64" t="s">
        <v>141</v>
      </c>
      <c r="I64" t="s">
        <v>69</v>
      </c>
    </row>
    <row r="66" spans="1:4" ht="12.75">
      <c r="A66">
        <v>1</v>
      </c>
      <c r="B66" t="s">
        <v>148</v>
      </c>
      <c r="D66" t="s">
        <v>83</v>
      </c>
    </row>
    <row r="67" spans="1:4" ht="12.75">
      <c r="A67">
        <v>2</v>
      </c>
      <c r="B67" t="s">
        <v>147</v>
      </c>
      <c r="D67" t="s">
        <v>66</v>
      </c>
    </row>
    <row r="68" spans="1:4" ht="12.75">
      <c r="A68">
        <v>3</v>
      </c>
      <c r="B68" t="s">
        <v>146</v>
      </c>
      <c r="D68" t="s">
        <v>69</v>
      </c>
    </row>
    <row r="69" spans="1:4" ht="12.75">
      <c r="A69">
        <v>4</v>
      </c>
      <c r="B69" t="s">
        <v>149</v>
      </c>
      <c r="D69" t="s">
        <v>124</v>
      </c>
    </row>
    <row r="71" ht="12.75">
      <c r="A71" t="s">
        <v>9</v>
      </c>
    </row>
    <row r="73" spans="1:4" ht="12.75">
      <c r="A73">
        <v>1</v>
      </c>
      <c r="B73" t="s">
        <v>150</v>
      </c>
      <c r="D73" t="s">
        <v>83</v>
      </c>
    </row>
    <row r="74" spans="1:4" ht="12.75">
      <c r="A74">
        <v>2</v>
      </c>
      <c r="B74" t="s">
        <v>153</v>
      </c>
      <c r="D74" t="s">
        <v>124</v>
      </c>
    </row>
    <row r="75" spans="1:4" ht="12.75">
      <c r="A75">
        <v>3</v>
      </c>
      <c r="B75" t="s">
        <v>151</v>
      </c>
      <c r="D75" t="s">
        <v>83</v>
      </c>
    </row>
    <row r="76" spans="1:4" ht="12.75">
      <c r="A76">
        <v>4</v>
      </c>
      <c r="B76" t="s">
        <v>152</v>
      </c>
      <c r="D76" t="s">
        <v>78</v>
      </c>
    </row>
    <row r="79" ht="12.75">
      <c r="A79" t="s">
        <v>166</v>
      </c>
    </row>
    <row r="81" ht="12.75">
      <c r="A81" t="s">
        <v>167</v>
      </c>
    </row>
    <row r="83" spans="1:4" ht="12.75">
      <c r="A83">
        <v>1</v>
      </c>
      <c r="B83" t="s">
        <v>63</v>
      </c>
      <c r="D83" t="s">
        <v>60</v>
      </c>
    </row>
    <row r="84" spans="1:4" ht="12.75">
      <c r="A84">
        <v>2</v>
      </c>
      <c r="B84" t="s">
        <v>61</v>
      </c>
      <c r="D84" t="s">
        <v>62</v>
      </c>
    </row>
    <row r="85" spans="1:4" ht="12.75">
      <c r="A85">
        <v>3</v>
      </c>
      <c r="B85" t="s">
        <v>59</v>
      </c>
      <c r="D85" t="s">
        <v>60</v>
      </c>
    </row>
    <row r="86" spans="1:4" ht="12.75">
      <c r="A86">
        <v>4</v>
      </c>
      <c r="B86" t="s">
        <v>64</v>
      </c>
      <c r="D86" t="s">
        <v>62</v>
      </c>
    </row>
    <row r="88" ht="12.75">
      <c r="A88" t="s">
        <v>168</v>
      </c>
    </row>
    <row r="90" spans="1:4" ht="12.75">
      <c r="A90">
        <v>1</v>
      </c>
      <c r="B90" t="s">
        <v>68</v>
      </c>
      <c r="D90" t="s">
        <v>69</v>
      </c>
    </row>
    <row r="91" spans="1:4" ht="12.75">
      <c r="A91">
        <v>2</v>
      </c>
      <c r="B91" t="s">
        <v>67</v>
      </c>
      <c r="D91" t="s">
        <v>62</v>
      </c>
    </row>
    <row r="92" spans="1:4" ht="12.75">
      <c r="A92">
        <v>3</v>
      </c>
      <c r="B92" t="s">
        <v>65</v>
      </c>
      <c r="D92" t="s">
        <v>66</v>
      </c>
    </row>
    <row r="94" ht="12.75">
      <c r="A94" t="s">
        <v>163</v>
      </c>
    </row>
    <row r="96" spans="1:4" ht="12.75">
      <c r="A96">
        <v>1</v>
      </c>
      <c r="B96" t="s">
        <v>70</v>
      </c>
      <c r="D96" t="s">
        <v>66</v>
      </c>
    </row>
    <row r="97" spans="1:4" ht="12.75">
      <c r="A97">
        <v>2</v>
      </c>
      <c r="B97" t="s">
        <v>72</v>
      </c>
      <c r="D97" t="s">
        <v>62</v>
      </c>
    </row>
    <row r="98" spans="1:4" ht="12.75">
      <c r="A98">
        <v>3</v>
      </c>
      <c r="B98" t="s">
        <v>71</v>
      </c>
      <c r="D98" t="s">
        <v>66</v>
      </c>
    </row>
  </sheetData>
  <mergeCells count="3">
    <mergeCell ref="A1:I1"/>
    <mergeCell ref="A2:I2"/>
    <mergeCell ref="A3:I3"/>
  </mergeCells>
  <printOptions/>
  <pageMargins left="0.54" right="0.51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8" sqref="K8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105" t="s">
        <v>17</v>
      </c>
      <c r="B1" s="106"/>
      <c r="C1" s="106"/>
      <c r="D1" s="106"/>
      <c r="E1" s="106"/>
      <c r="F1" s="106"/>
      <c r="G1" s="106"/>
      <c r="H1" s="106"/>
    </row>
    <row r="2" spans="1:10" ht="33.75" customHeight="1" thickBot="1">
      <c r="A2" s="207" t="s">
        <v>53</v>
      </c>
      <c r="B2" s="208"/>
      <c r="C2" s="208"/>
      <c r="D2" s="208"/>
      <c r="E2" s="208"/>
      <c r="F2" s="208"/>
      <c r="G2" s="208"/>
      <c r="H2" s="209"/>
      <c r="J2" s="206" t="s">
        <v>52</v>
      </c>
    </row>
    <row r="3" ht="12.75">
      <c r="J3" s="206"/>
    </row>
    <row r="4" spans="1:10" ht="13.5" thickBot="1">
      <c r="A4" s="105" t="s">
        <v>31</v>
      </c>
      <c r="B4" s="106"/>
      <c r="C4" s="106"/>
      <c r="D4" s="106"/>
      <c r="E4" s="106"/>
      <c r="F4" s="106"/>
      <c r="G4" s="106"/>
      <c r="H4" s="106"/>
      <c r="J4" s="206"/>
    </row>
    <row r="5" spans="1:10" ht="33.75" customHeight="1" thickBot="1">
      <c r="A5" s="207" t="s">
        <v>54</v>
      </c>
      <c r="B5" s="208"/>
      <c r="C5" s="208"/>
      <c r="D5" s="208"/>
      <c r="E5" s="208"/>
      <c r="F5" s="208"/>
      <c r="G5" s="208"/>
      <c r="H5" s="209"/>
      <c r="J5" s="206"/>
    </row>
    <row r="6" spans="1:10" ht="13.5" customHeight="1">
      <c r="A6" s="38"/>
      <c r="B6" s="38"/>
      <c r="C6" s="38"/>
      <c r="D6" s="38"/>
      <c r="E6" s="38"/>
      <c r="F6" s="38"/>
      <c r="G6" s="38"/>
      <c r="H6" s="38"/>
      <c r="J6" s="206"/>
    </row>
    <row r="7" spans="1:10" ht="13.5" thickBot="1">
      <c r="A7" s="105" t="s">
        <v>30</v>
      </c>
      <c r="B7" s="106"/>
      <c r="C7" s="106"/>
      <c r="D7" s="106"/>
      <c r="E7" s="106"/>
      <c r="F7" s="106"/>
      <c r="G7" s="106"/>
      <c r="H7" s="106"/>
      <c r="J7" s="206"/>
    </row>
    <row r="8" spans="1:10" ht="33.75" customHeight="1" thickBot="1">
      <c r="A8" s="207" t="s">
        <v>55</v>
      </c>
      <c r="B8" s="208"/>
      <c r="C8" s="208"/>
      <c r="D8" s="208"/>
      <c r="E8" s="208"/>
      <c r="F8" s="208"/>
      <c r="G8" s="208"/>
      <c r="H8" s="209"/>
      <c r="J8" s="206"/>
    </row>
    <row r="9" ht="12.75">
      <c r="J9" s="206"/>
    </row>
    <row r="10" spans="1:10" ht="13.5" thickBot="1">
      <c r="A10" s="105" t="s">
        <v>18</v>
      </c>
      <c r="B10" s="106"/>
      <c r="C10" s="106"/>
      <c r="D10" s="106"/>
      <c r="E10" s="106"/>
      <c r="F10" s="106"/>
      <c r="G10" s="106"/>
      <c r="H10" s="106"/>
      <c r="J10" s="206"/>
    </row>
    <row r="11" spans="1:10" ht="33.75" customHeight="1" thickBot="1">
      <c r="A11" s="207" t="s">
        <v>56</v>
      </c>
      <c r="B11" s="208"/>
      <c r="C11" s="208"/>
      <c r="D11" s="208"/>
      <c r="E11" s="208"/>
      <c r="F11" s="208"/>
      <c r="G11" s="208"/>
      <c r="H11" s="209"/>
      <c r="J11" s="206"/>
    </row>
    <row r="12" ht="12.75">
      <c r="J12" s="206"/>
    </row>
    <row r="13" spans="1:10" ht="13.5" thickBot="1">
      <c r="A13" s="105" t="s">
        <v>19</v>
      </c>
      <c r="B13" s="106"/>
      <c r="C13" s="106"/>
      <c r="D13" s="106"/>
      <c r="E13" s="106"/>
      <c r="F13" s="106"/>
      <c r="G13" s="106"/>
      <c r="H13" s="106"/>
      <c r="J13" s="206"/>
    </row>
    <row r="14" spans="1:10" ht="33.75" customHeight="1" thickBot="1">
      <c r="A14" s="207" t="s">
        <v>57</v>
      </c>
      <c r="B14" s="208"/>
      <c r="C14" s="208"/>
      <c r="D14" s="208"/>
      <c r="E14" s="208"/>
      <c r="F14" s="208"/>
      <c r="G14" s="208"/>
      <c r="H14" s="209"/>
      <c r="J14" s="206"/>
    </row>
    <row r="16" ht="12.75">
      <c r="A16" s="58" t="s">
        <v>20</v>
      </c>
    </row>
    <row r="18" spans="1:2" ht="12.75">
      <c r="A18" s="5">
        <v>1</v>
      </c>
      <c r="B18" t="s">
        <v>38</v>
      </c>
    </row>
    <row r="19" spans="1:2" ht="12.75">
      <c r="A19" s="5">
        <v>2</v>
      </c>
      <c r="B19" t="s">
        <v>28</v>
      </c>
    </row>
    <row r="20" spans="1:2" ht="12.75">
      <c r="A20" s="5">
        <v>3</v>
      </c>
      <c r="B20" t="s">
        <v>21</v>
      </c>
    </row>
    <row r="21" spans="1:2" ht="12.75">
      <c r="A21" s="5">
        <v>4</v>
      </c>
      <c r="B21" t="s">
        <v>22</v>
      </c>
    </row>
    <row r="22" spans="1:3" ht="12.75">
      <c r="A22" s="5">
        <v>5</v>
      </c>
      <c r="B22" s="57" t="s">
        <v>24</v>
      </c>
      <c r="C22" t="s">
        <v>23</v>
      </c>
    </row>
    <row r="23" spans="1:3" ht="12.75">
      <c r="A23" s="5">
        <v>6</v>
      </c>
      <c r="B23" s="57" t="s">
        <v>24</v>
      </c>
      <c r="C23" t="s">
        <v>25</v>
      </c>
    </row>
    <row r="24" spans="1:2" ht="12.75">
      <c r="A24" s="5">
        <v>7</v>
      </c>
      <c r="B24" s="10" t="s">
        <v>26</v>
      </c>
    </row>
    <row r="25" spans="1:2" ht="12.75">
      <c r="A25" s="5">
        <v>8</v>
      </c>
      <c r="B25" t="s">
        <v>27</v>
      </c>
    </row>
    <row r="26" ht="12.75">
      <c r="E26" s="10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</row>
    <row r="2" spans="1:31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</row>
    <row r="3" spans="1:31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</row>
    <row r="4" spans="1:31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s="1" customFormat="1" ht="15" customHeight="1">
      <c r="A5" s="28"/>
      <c r="B5" s="29" t="s">
        <v>39</v>
      </c>
      <c r="C5" s="31">
        <v>26</v>
      </c>
      <c r="D5" s="30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1:31" ht="14.25" customHeight="1">
      <c r="A7" s="178" t="s">
        <v>1</v>
      </c>
      <c r="B7" s="181" t="s">
        <v>35</v>
      </c>
      <c r="C7" s="184" t="s">
        <v>37</v>
      </c>
      <c r="D7" s="177" t="s">
        <v>36</v>
      </c>
      <c r="E7" s="215" t="s">
        <v>10</v>
      </c>
      <c r="F7" s="215"/>
      <c r="G7" s="215"/>
      <c r="H7" s="215"/>
      <c r="I7" s="268" t="s">
        <v>47</v>
      </c>
      <c r="J7" s="215"/>
      <c r="K7" s="215"/>
      <c r="L7" s="216"/>
      <c r="M7" s="215" t="s">
        <v>48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</row>
    <row r="8" spans="1:31" ht="12.75" customHeight="1">
      <c r="A8" s="179"/>
      <c r="B8" s="182"/>
      <c r="C8" s="175"/>
      <c r="D8" s="296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</row>
    <row r="9" spans="1:31" ht="34.5" customHeight="1" thickBot="1">
      <c r="A9" s="180"/>
      <c r="B9" s="183"/>
      <c r="C9" s="176"/>
      <c r="D9" s="297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</row>
    <row r="10" spans="1:31" ht="9.75" customHeight="1" hidden="1">
      <c r="A10" s="19"/>
      <c r="B10" s="24" t="s">
        <v>3</v>
      </c>
      <c r="C10" s="22"/>
      <c r="D10" s="25"/>
      <c r="E10" s="53"/>
      <c r="F10" s="54"/>
      <c r="G10" s="55"/>
      <c r="H10" s="55"/>
      <c r="I10" s="20"/>
      <c r="J10" s="26"/>
      <c r="K10" s="27"/>
      <c r="L10" s="27"/>
      <c r="M10" s="20"/>
      <c r="N10" s="26"/>
      <c r="O10" s="27"/>
      <c r="P10" s="27"/>
      <c r="Q10" s="21"/>
      <c r="R10" s="23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</row>
    <row r="11" spans="1:31" s="12" customFormat="1" ht="11.25" customHeight="1" thickBot="1">
      <c r="A11" s="200">
        <v>1</v>
      </c>
      <c r="B11" s="187" t="s">
        <v>77</v>
      </c>
      <c r="C11" s="220"/>
      <c r="D11" s="328" t="s">
        <v>78</v>
      </c>
      <c r="E11" s="202" t="s">
        <v>34</v>
      </c>
      <c r="F11" s="331"/>
      <c r="G11" s="331"/>
      <c r="H11" s="332"/>
      <c r="I11" s="331">
        <v>2</v>
      </c>
      <c r="J11" s="70">
        <v>0</v>
      </c>
      <c r="K11" s="70"/>
      <c r="L11" s="188"/>
      <c r="M11" s="202"/>
      <c r="N11" s="70"/>
      <c r="O11" s="70"/>
      <c r="P11" s="188"/>
      <c r="Q11" s="32"/>
      <c r="R11" s="210">
        <v>3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</row>
    <row r="12" spans="1:31" s="12" customFormat="1" ht="11.25" customHeight="1" thickBot="1">
      <c r="A12" s="200"/>
      <c r="B12" s="187"/>
      <c r="C12" s="221"/>
      <c r="D12" s="326"/>
      <c r="E12" s="203"/>
      <c r="F12" s="333"/>
      <c r="G12" s="333"/>
      <c r="H12" s="334"/>
      <c r="I12" s="333"/>
      <c r="J12" s="68">
        <v>0</v>
      </c>
      <c r="K12" s="68"/>
      <c r="L12" s="189"/>
      <c r="M12" s="203"/>
      <c r="N12" s="68"/>
      <c r="O12" s="68"/>
      <c r="P12" s="189"/>
      <c r="Q12" s="32"/>
      <c r="R12" s="211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</row>
    <row r="13" spans="1:31" s="12" customFormat="1" ht="11.25" customHeight="1" thickBot="1">
      <c r="A13" s="204">
        <v>2</v>
      </c>
      <c r="B13" s="186" t="s">
        <v>79</v>
      </c>
      <c r="C13" s="220"/>
      <c r="D13" s="222" t="s">
        <v>76</v>
      </c>
      <c r="E13" s="202" t="s">
        <v>34</v>
      </c>
      <c r="F13" s="331"/>
      <c r="G13" s="331"/>
      <c r="H13" s="332"/>
      <c r="I13" s="202">
        <v>1</v>
      </c>
      <c r="J13" s="70">
        <v>3</v>
      </c>
      <c r="K13" s="70"/>
      <c r="L13" s="188"/>
      <c r="M13" s="202">
        <v>4</v>
      </c>
      <c r="N13" s="70">
        <v>4</v>
      </c>
      <c r="O13" s="70"/>
      <c r="P13" s="188"/>
      <c r="Q13" s="32"/>
      <c r="R13" s="210">
        <v>1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</row>
    <row r="14" spans="1:31" s="12" customFormat="1" ht="11.25" customHeight="1" thickBot="1">
      <c r="A14" s="191"/>
      <c r="B14" s="192"/>
      <c r="C14" s="193"/>
      <c r="D14" s="194"/>
      <c r="E14" s="190"/>
      <c r="F14" s="324"/>
      <c r="G14" s="324"/>
      <c r="H14" s="335"/>
      <c r="I14" s="203"/>
      <c r="J14" s="68">
        <v>10</v>
      </c>
      <c r="K14" s="68"/>
      <c r="L14" s="189"/>
      <c r="M14" s="203"/>
      <c r="N14" s="68">
        <v>13</v>
      </c>
      <c r="O14" s="68"/>
      <c r="P14" s="189"/>
      <c r="Q14" s="32"/>
      <c r="R14" s="211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</row>
    <row r="15" spans="1:31" s="12" customFormat="1" ht="11.25" customHeight="1" thickBot="1">
      <c r="A15" s="200">
        <v>3</v>
      </c>
      <c r="B15" s="187" t="s">
        <v>80</v>
      </c>
      <c r="C15" s="221"/>
      <c r="D15" s="223" t="s">
        <v>76</v>
      </c>
      <c r="E15" s="202">
        <v>4</v>
      </c>
      <c r="F15" s="70">
        <v>0</v>
      </c>
      <c r="G15" s="70"/>
      <c r="H15" s="329"/>
      <c r="I15" s="202"/>
      <c r="J15" s="70"/>
      <c r="K15" s="70"/>
      <c r="L15" s="188"/>
      <c r="M15" s="202">
        <v>6</v>
      </c>
      <c r="N15" s="70">
        <v>4</v>
      </c>
      <c r="O15" s="70"/>
      <c r="P15" s="188"/>
      <c r="Q15" s="32"/>
      <c r="R15" s="210">
        <v>3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</row>
    <row r="16" spans="1:31" s="12" customFormat="1" ht="11.25" customHeight="1" thickBot="1">
      <c r="A16" s="191"/>
      <c r="B16" s="192"/>
      <c r="C16" s="193"/>
      <c r="D16" s="194"/>
      <c r="E16" s="203"/>
      <c r="F16" s="68">
        <v>4</v>
      </c>
      <c r="G16" s="68"/>
      <c r="H16" s="330"/>
      <c r="I16" s="203"/>
      <c r="J16" s="68"/>
      <c r="K16" s="68"/>
      <c r="L16" s="189"/>
      <c r="M16" s="203"/>
      <c r="N16" s="68">
        <v>3</v>
      </c>
      <c r="O16" s="68"/>
      <c r="P16" s="189"/>
      <c r="Q16" s="32"/>
      <c r="R16" s="211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</row>
    <row r="17" spans="1:31" ht="11.25" customHeight="1" hidden="1">
      <c r="A17" s="19"/>
      <c r="B17" s="24" t="s">
        <v>4</v>
      </c>
      <c r="C17" s="102"/>
      <c r="D17" s="39"/>
      <c r="E17" s="91"/>
      <c r="F17" s="143"/>
      <c r="G17" s="144"/>
      <c r="H17" s="93"/>
      <c r="I17" s="76"/>
      <c r="J17" s="77"/>
      <c r="K17" s="78"/>
      <c r="L17" s="78"/>
      <c r="M17" s="76"/>
      <c r="N17" s="77"/>
      <c r="O17" s="78"/>
      <c r="P17" s="78"/>
      <c r="Q17" s="32"/>
      <c r="R17" s="23"/>
      <c r="S17" s="47"/>
      <c r="T17" s="48"/>
      <c r="U17" s="114"/>
      <c r="V17" s="114"/>
      <c r="W17" s="139"/>
      <c r="X17" s="48"/>
      <c r="Y17" s="114"/>
      <c r="Z17" s="114"/>
      <c r="AA17" s="139"/>
      <c r="AB17" s="48"/>
      <c r="AC17" s="114"/>
      <c r="AD17" s="114"/>
      <c r="AE17" s="113"/>
    </row>
    <row r="18" spans="1:31" s="12" customFormat="1" ht="11.25" customHeight="1" thickBot="1">
      <c r="A18" s="200">
        <v>4</v>
      </c>
      <c r="B18" s="187" t="s">
        <v>81</v>
      </c>
      <c r="C18" s="220"/>
      <c r="D18" s="328" t="s">
        <v>76</v>
      </c>
      <c r="E18" s="266">
        <v>3</v>
      </c>
      <c r="F18" s="70">
        <v>5</v>
      </c>
      <c r="G18" s="70"/>
      <c r="H18" s="267"/>
      <c r="I18" s="202">
        <v>6</v>
      </c>
      <c r="J18" s="101">
        <v>4</v>
      </c>
      <c r="K18" s="101"/>
      <c r="L18" s="188"/>
      <c r="M18" s="202">
        <v>2</v>
      </c>
      <c r="N18" s="70">
        <v>0</v>
      </c>
      <c r="O18" s="70"/>
      <c r="P18" s="188"/>
      <c r="Q18" s="32"/>
      <c r="R18" s="210">
        <v>2</v>
      </c>
      <c r="S18" s="235"/>
      <c r="T18" s="34"/>
      <c r="U18" s="34"/>
      <c r="V18" s="230"/>
      <c r="W18" s="229"/>
      <c r="X18" s="34"/>
      <c r="Y18" s="34"/>
      <c r="Z18" s="230"/>
      <c r="AA18" s="229"/>
      <c r="AB18" s="34"/>
      <c r="AC18" s="34"/>
      <c r="AD18" s="230"/>
      <c r="AE18" s="34"/>
    </row>
    <row r="19" spans="1:31" s="12" customFormat="1" ht="11.25" customHeight="1" thickBot="1">
      <c r="A19" s="200"/>
      <c r="B19" s="187"/>
      <c r="C19" s="221"/>
      <c r="D19" s="326"/>
      <c r="E19" s="336"/>
      <c r="F19" s="75">
        <v>9</v>
      </c>
      <c r="G19" s="75"/>
      <c r="H19" s="337"/>
      <c r="I19" s="203"/>
      <c r="J19" s="101">
        <v>9</v>
      </c>
      <c r="K19" s="101"/>
      <c r="L19" s="189"/>
      <c r="M19" s="203"/>
      <c r="N19" s="68">
        <v>2</v>
      </c>
      <c r="O19" s="68"/>
      <c r="P19" s="189"/>
      <c r="Q19" s="32"/>
      <c r="R19" s="211"/>
      <c r="S19" s="235"/>
      <c r="T19" s="34"/>
      <c r="U19" s="34"/>
      <c r="V19" s="230"/>
      <c r="W19" s="229"/>
      <c r="X19" s="34"/>
      <c r="Y19" s="34"/>
      <c r="Z19" s="230"/>
      <c r="AA19" s="229"/>
      <c r="AB19" s="34"/>
      <c r="AC19" s="34"/>
      <c r="AD19" s="230"/>
      <c r="AE19" s="34"/>
    </row>
    <row r="20" spans="1:31" s="12" customFormat="1" ht="11.25" customHeight="1" thickBot="1">
      <c r="A20" s="204">
        <v>5</v>
      </c>
      <c r="B20" s="186" t="s">
        <v>82</v>
      </c>
      <c r="C20" s="220"/>
      <c r="D20" s="328" t="s">
        <v>83</v>
      </c>
      <c r="E20" s="266">
        <v>6</v>
      </c>
      <c r="F20" s="70">
        <v>0</v>
      </c>
      <c r="G20" s="70"/>
      <c r="H20" s="267"/>
      <c r="I20" s="202"/>
      <c r="J20" s="70"/>
      <c r="K20" s="70"/>
      <c r="L20" s="188"/>
      <c r="M20" s="202"/>
      <c r="N20" s="70"/>
      <c r="O20" s="70"/>
      <c r="P20" s="188"/>
      <c r="Q20" s="32"/>
      <c r="R20" s="210">
        <v>6</v>
      </c>
      <c r="S20" s="235"/>
      <c r="T20" s="34"/>
      <c r="U20" s="34"/>
      <c r="V20" s="230"/>
      <c r="W20" s="229"/>
      <c r="X20" s="34"/>
      <c r="Y20" s="34"/>
      <c r="Z20" s="230"/>
      <c r="AA20" s="229"/>
      <c r="AB20" s="34"/>
      <c r="AC20" s="34"/>
      <c r="AD20" s="230"/>
      <c r="AE20" s="34"/>
    </row>
    <row r="21" spans="1:31" s="12" customFormat="1" ht="11.25" customHeight="1" thickBot="1">
      <c r="A21" s="191"/>
      <c r="B21" s="192"/>
      <c r="C21" s="193"/>
      <c r="D21" s="327"/>
      <c r="E21" s="243"/>
      <c r="F21" s="68">
        <v>0</v>
      </c>
      <c r="G21" s="68"/>
      <c r="H21" s="245"/>
      <c r="I21" s="203"/>
      <c r="J21" s="68"/>
      <c r="K21" s="68"/>
      <c r="L21" s="189"/>
      <c r="M21" s="203"/>
      <c r="N21" s="68"/>
      <c r="O21" s="68"/>
      <c r="P21" s="189"/>
      <c r="Q21" s="32"/>
      <c r="R21" s="211"/>
      <c r="S21" s="235"/>
      <c r="T21" s="34"/>
      <c r="U21" s="34"/>
      <c r="V21" s="230"/>
      <c r="W21" s="229"/>
      <c r="X21" s="34"/>
      <c r="Y21" s="34"/>
      <c r="Z21" s="230"/>
      <c r="AA21" s="229"/>
      <c r="AB21" s="34"/>
      <c r="AC21" s="34"/>
      <c r="AD21" s="230"/>
      <c r="AE21" s="34"/>
    </row>
    <row r="22" spans="1:31" s="12" customFormat="1" ht="11.25" customHeight="1">
      <c r="A22" s="200">
        <v>6</v>
      </c>
      <c r="B22" s="187" t="s">
        <v>84</v>
      </c>
      <c r="C22" s="221"/>
      <c r="D22" s="326" t="s">
        <v>85</v>
      </c>
      <c r="E22" s="266">
        <v>5</v>
      </c>
      <c r="F22" s="70">
        <v>5</v>
      </c>
      <c r="G22" s="70"/>
      <c r="H22" s="267"/>
      <c r="I22" s="202">
        <v>4</v>
      </c>
      <c r="J22" s="70">
        <v>0</v>
      </c>
      <c r="K22" s="70"/>
      <c r="L22" s="188"/>
      <c r="M22" s="202">
        <v>3</v>
      </c>
      <c r="N22" s="70">
        <v>0</v>
      </c>
      <c r="O22" s="70"/>
      <c r="P22" s="188"/>
      <c r="Q22" s="32"/>
      <c r="R22" s="210">
        <v>5</v>
      </c>
      <c r="S22" s="235"/>
      <c r="T22" s="34"/>
      <c r="U22" s="34"/>
      <c r="V22" s="230"/>
      <c r="W22" s="229"/>
      <c r="X22" s="34"/>
      <c r="Y22" s="34"/>
      <c r="Z22" s="230"/>
      <c r="AA22" s="229"/>
      <c r="AB22" s="34"/>
      <c r="AC22" s="34"/>
      <c r="AD22" s="230"/>
      <c r="AE22" s="34"/>
    </row>
    <row r="23" spans="1:31" s="12" customFormat="1" ht="11.25" customHeight="1" thickBot="1">
      <c r="A23" s="191"/>
      <c r="B23" s="192"/>
      <c r="C23" s="193"/>
      <c r="D23" s="327"/>
      <c r="E23" s="243"/>
      <c r="F23" s="68">
        <v>4</v>
      </c>
      <c r="G23" s="68"/>
      <c r="H23" s="245"/>
      <c r="I23" s="203"/>
      <c r="J23" s="68">
        <v>0</v>
      </c>
      <c r="K23" s="68"/>
      <c r="L23" s="189"/>
      <c r="M23" s="203"/>
      <c r="N23" s="68">
        <v>0</v>
      </c>
      <c r="O23" s="68"/>
      <c r="P23" s="189"/>
      <c r="Q23" s="33"/>
      <c r="R23" s="211"/>
      <c r="S23" s="235"/>
      <c r="T23" s="34"/>
      <c r="U23" s="34"/>
      <c r="V23" s="230"/>
      <c r="W23" s="229"/>
      <c r="X23" s="34"/>
      <c r="Y23" s="34"/>
      <c r="Z23" s="230"/>
      <c r="AA23" s="229"/>
      <c r="AB23" s="34"/>
      <c r="AC23" s="34"/>
      <c r="AD23" s="230"/>
      <c r="AE23" s="34"/>
    </row>
    <row r="24" ht="11.25" customHeight="1"/>
    <row r="25" spans="2:18" ht="14.25" customHeight="1">
      <c r="B25" s="9" t="s">
        <v>43</v>
      </c>
      <c r="C25" s="212" t="str">
        <f>Arvud!A11</f>
        <v>Mati Sadam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</row>
    <row r="26" spans="2:18" ht="14.25" customHeight="1">
      <c r="B26" s="9" t="s">
        <v>44</v>
      </c>
      <c r="C26" s="212" t="str">
        <f>Arvud!A14</f>
        <v>Hans Ilves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4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2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31" ht="14.25">
      <c r="A40" s="140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41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41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4" right="0.44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9"/>
      <c r="B1" s="311" t="str">
        <f>Arvud!A2</f>
        <v>Nulust Nabiks V Noorte Vabamaadlsue seeriavõistlus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82"/>
      <c r="AC1" s="382"/>
      <c r="AD1" s="382"/>
      <c r="AE1" s="382"/>
      <c r="AF1" s="61"/>
      <c r="AG1" s="61"/>
    </row>
    <row r="2" spans="1:33" ht="12.75">
      <c r="A2" s="49"/>
      <c r="B2" s="311" t="str">
        <f>Arvud!A5</f>
        <v>20 veebruar 2011.a.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82"/>
      <c r="AC2" s="382"/>
      <c r="AD2" s="382"/>
      <c r="AE2" s="382"/>
      <c r="AF2" s="60"/>
      <c r="AG2" s="60"/>
    </row>
    <row r="3" spans="1:33" s="1" customFormat="1" ht="15" customHeight="1">
      <c r="A3" s="133"/>
      <c r="B3" s="311" t="str">
        <f>Arvud!A8</f>
        <v>Järvamaa, Paide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82"/>
      <c r="AC3" s="382"/>
      <c r="AD3" s="382"/>
      <c r="AE3" s="382"/>
      <c r="AF3" s="60"/>
      <c r="AG3" s="60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1" s="1" customFormat="1" ht="15" customHeight="1">
      <c r="B5" s="28"/>
      <c r="C5" s="29" t="s">
        <v>39</v>
      </c>
      <c r="D5" s="31">
        <v>29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2:27" ht="14.25" customHeight="1">
      <c r="B7" s="178" t="s">
        <v>1</v>
      </c>
      <c r="C7" s="315" t="s">
        <v>35</v>
      </c>
      <c r="D7" s="318" t="s">
        <v>37</v>
      </c>
      <c r="E7" s="321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268" t="s">
        <v>32</v>
      </c>
      <c r="S7" s="215"/>
      <c r="T7" s="215"/>
      <c r="U7" s="216"/>
      <c r="V7" s="215" t="s">
        <v>33</v>
      </c>
      <c r="W7" s="215"/>
      <c r="X7" s="215"/>
      <c r="Y7" s="215"/>
      <c r="Z7" s="126" t="s">
        <v>40</v>
      </c>
      <c r="AA7" s="281" t="s">
        <v>41</v>
      </c>
    </row>
    <row r="8" spans="2:31" ht="14.25" customHeight="1">
      <c r="B8" s="179"/>
      <c r="C8" s="316"/>
      <c r="D8" s="319"/>
      <c r="E8" s="322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2"/>
      <c r="S8" s="11" t="s">
        <v>0</v>
      </c>
      <c r="T8" s="109" t="s">
        <v>42</v>
      </c>
      <c r="U8" s="123"/>
      <c r="V8" s="118"/>
      <c r="W8" s="11" t="s">
        <v>0</v>
      </c>
      <c r="X8" s="109" t="s">
        <v>42</v>
      </c>
      <c r="Y8" s="120"/>
      <c r="Z8" s="127" t="s">
        <v>0</v>
      </c>
      <c r="AA8" s="282"/>
      <c r="AB8"/>
      <c r="AC8"/>
      <c r="AD8"/>
      <c r="AE8"/>
    </row>
    <row r="9" spans="2:31" ht="37.5" thickBot="1">
      <c r="B9" s="180"/>
      <c r="C9" s="317"/>
      <c r="D9" s="320"/>
      <c r="E9" s="323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2"/>
      <c r="S9" s="11" t="s">
        <v>2</v>
      </c>
      <c r="T9" s="110" t="s">
        <v>46</v>
      </c>
      <c r="U9" s="124" t="s">
        <v>45</v>
      </c>
      <c r="V9" s="118"/>
      <c r="W9" s="11" t="s">
        <v>2</v>
      </c>
      <c r="X9" s="110" t="s">
        <v>46</v>
      </c>
      <c r="Y9" s="121" t="s">
        <v>45</v>
      </c>
      <c r="Z9" s="135" t="s">
        <v>2</v>
      </c>
      <c r="AA9" s="283"/>
      <c r="AB9"/>
      <c r="AC9"/>
      <c r="AD9"/>
      <c r="AE9"/>
    </row>
    <row r="10" spans="2:31" ht="9.75" customHeight="1" hidden="1">
      <c r="B10" s="19"/>
      <c r="C10" s="24" t="s">
        <v>3</v>
      </c>
      <c r="D10" s="13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137"/>
      <c r="S10" s="26"/>
      <c r="T10" s="27"/>
      <c r="U10" s="138"/>
      <c r="V10" s="20"/>
      <c r="W10" s="26"/>
      <c r="X10" s="27"/>
      <c r="Y10" s="27"/>
      <c r="Z10" s="136"/>
      <c r="AA10" s="23"/>
      <c r="AB10"/>
      <c r="AC10"/>
      <c r="AD10"/>
      <c r="AE10"/>
    </row>
    <row r="11" spans="2:35" s="12" customFormat="1" ht="11.25" customHeight="1">
      <c r="B11" s="204">
        <v>1</v>
      </c>
      <c r="C11" s="186" t="s">
        <v>86</v>
      </c>
      <c r="D11" s="312"/>
      <c r="E11" s="313" t="s">
        <v>66</v>
      </c>
      <c r="F11" s="294">
        <v>2</v>
      </c>
      <c r="G11" s="35">
        <v>3</v>
      </c>
      <c r="H11" s="36"/>
      <c r="I11" s="305"/>
      <c r="J11" s="294">
        <v>5</v>
      </c>
      <c r="K11" s="35">
        <v>3</v>
      </c>
      <c r="L11" s="36"/>
      <c r="M11" s="305"/>
      <c r="N11" s="294">
        <v>4</v>
      </c>
      <c r="O11" s="35">
        <v>0</v>
      </c>
      <c r="P11" s="36"/>
      <c r="Q11" s="314"/>
      <c r="R11" s="294">
        <v>3</v>
      </c>
      <c r="S11" s="35">
        <v>0</v>
      </c>
      <c r="T11" s="36"/>
      <c r="U11" s="305"/>
      <c r="V11" s="302" t="s">
        <v>8</v>
      </c>
      <c r="W11" s="302"/>
      <c r="X11" s="302"/>
      <c r="Y11" s="302"/>
      <c r="Z11" s="32">
        <f>G11+K11+O11+S11</f>
        <v>6</v>
      </c>
      <c r="AA11" s="303">
        <v>4</v>
      </c>
      <c r="AB11"/>
      <c r="AC11"/>
      <c r="AG11" s="12" t="s">
        <v>35</v>
      </c>
      <c r="AH11" s="12" t="s">
        <v>37</v>
      </c>
      <c r="AI11" s="12" t="s">
        <v>36</v>
      </c>
    </row>
    <row r="12" spans="2:35" s="12" customFormat="1" ht="11.25" customHeight="1" thickBot="1">
      <c r="B12" s="200"/>
      <c r="C12" s="187"/>
      <c r="D12" s="307"/>
      <c r="E12" s="309"/>
      <c r="F12" s="285"/>
      <c r="G12" s="13">
        <v>12</v>
      </c>
      <c r="H12" s="14"/>
      <c r="I12" s="299"/>
      <c r="J12" s="285"/>
      <c r="K12" s="13">
        <v>3</v>
      </c>
      <c r="L12" s="14"/>
      <c r="M12" s="299"/>
      <c r="N12" s="285"/>
      <c r="O12" s="13">
        <v>7</v>
      </c>
      <c r="P12" s="14"/>
      <c r="Q12" s="301"/>
      <c r="R12" s="285"/>
      <c r="S12" s="13">
        <v>0</v>
      </c>
      <c r="T12" s="14"/>
      <c r="U12" s="299"/>
      <c r="V12" s="292"/>
      <c r="W12" s="292"/>
      <c r="X12" s="292"/>
      <c r="Y12" s="292"/>
      <c r="Z12" s="33">
        <f>G12+K12+O12+S12</f>
        <v>22</v>
      </c>
      <c r="AA12" s="304"/>
      <c r="AB12"/>
      <c r="AC12"/>
      <c r="AF12" s="12">
        <v>1</v>
      </c>
      <c r="AG12" s="12">
        <v>111</v>
      </c>
      <c r="AH12" s="12">
        <v>1</v>
      </c>
      <c r="AI12" s="12">
        <v>11</v>
      </c>
    </row>
    <row r="13" spans="2:35" s="12" customFormat="1" ht="11.25" customHeight="1">
      <c r="B13" s="204">
        <v>2</v>
      </c>
      <c r="C13" s="186" t="s">
        <v>87</v>
      </c>
      <c r="D13" s="312"/>
      <c r="E13" s="313" t="s">
        <v>66</v>
      </c>
      <c r="F13" s="294">
        <v>1</v>
      </c>
      <c r="G13" s="35">
        <v>1</v>
      </c>
      <c r="H13" s="36"/>
      <c r="I13" s="305"/>
      <c r="J13" s="284">
        <v>3</v>
      </c>
      <c r="K13" s="16">
        <v>0</v>
      </c>
      <c r="L13" s="17"/>
      <c r="M13" s="298"/>
      <c r="N13" s="284">
        <v>5</v>
      </c>
      <c r="O13" s="16">
        <v>0</v>
      </c>
      <c r="P13" s="17"/>
      <c r="Q13" s="300"/>
      <c r="R13" s="294" t="s">
        <v>8</v>
      </c>
      <c r="S13" s="302"/>
      <c r="T13" s="302"/>
      <c r="U13" s="303"/>
      <c r="V13" s="229">
        <v>4</v>
      </c>
      <c r="W13" s="16">
        <v>4</v>
      </c>
      <c r="X13" s="17"/>
      <c r="Y13" s="300"/>
      <c r="Z13" s="18">
        <f>G13+K13+O13+W13</f>
        <v>5</v>
      </c>
      <c r="AA13" s="306">
        <v>5</v>
      </c>
      <c r="AB13"/>
      <c r="AC13"/>
      <c r="AF13" s="12">
        <v>2</v>
      </c>
      <c r="AG13" s="12">
        <v>222</v>
      </c>
      <c r="AH13" s="12">
        <v>2</v>
      </c>
      <c r="AI13" s="12">
        <v>22</v>
      </c>
    </row>
    <row r="14" spans="2:35" s="12" customFormat="1" ht="11.25" customHeight="1" thickBot="1">
      <c r="B14" s="191"/>
      <c r="C14" s="192"/>
      <c r="D14" s="308"/>
      <c r="E14" s="310"/>
      <c r="F14" s="285"/>
      <c r="G14" s="13">
        <v>14</v>
      </c>
      <c r="H14" s="14"/>
      <c r="I14" s="299"/>
      <c r="J14" s="285"/>
      <c r="K14" s="13">
        <v>2</v>
      </c>
      <c r="L14" s="14"/>
      <c r="M14" s="299"/>
      <c r="N14" s="285"/>
      <c r="O14" s="13">
        <v>1</v>
      </c>
      <c r="P14" s="14"/>
      <c r="Q14" s="301"/>
      <c r="R14" s="285"/>
      <c r="S14" s="292"/>
      <c r="T14" s="292"/>
      <c r="U14" s="304"/>
      <c r="V14" s="292"/>
      <c r="W14" s="13">
        <v>15</v>
      </c>
      <c r="X14" s="14"/>
      <c r="Y14" s="301"/>
      <c r="Z14" s="134">
        <f>G14+K14+O14+W14</f>
        <v>32</v>
      </c>
      <c r="AA14" s="304"/>
      <c r="AB14"/>
      <c r="AC14"/>
      <c r="AF14" s="12">
        <v>3</v>
      </c>
      <c r="AG14" s="12">
        <v>333</v>
      </c>
      <c r="AH14" s="12">
        <v>3</v>
      </c>
      <c r="AI14" s="12">
        <v>33</v>
      </c>
    </row>
    <row r="15" spans="2:35" s="12" customFormat="1" ht="11.25" customHeight="1">
      <c r="B15" s="200">
        <v>3</v>
      </c>
      <c r="C15" s="187" t="s">
        <v>88</v>
      </c>
      <c r="D15" s="307"/>
      <c r="E15" s="309" t="s">
        <v>89</v>
      </c>
      <c r="F15" s="284">
        <v>4</v>
      </c>
      <c r="G15" s="16">
        <v>0</v>
      </c>
      <c r="H15" s="17"/>
      <c r="I15" s="298"/>
      <c r="J15" s="229">
        <v>2</v>
      </c>
      <c r="K15" s="16">
        <v>4</v>
      </c>
      <c r="L15" s="17"/>
      <c r="M15" s="298"/>
      <c r="N15" s="294" t="s">
        <v>8</v>
      </c>
      <c r="O15" s="302"/>
      <c r="P15" s="302"/>
      <c r="Q15" s="302"/>
      <c r="R15" s="284">
        <v>1</v>
      </c>
      <c r="S15" s="16">
        <v>4</v>
      </c>
      <c r="T15" s="17"/>
      <c r="U15" s="298"/>
      <c r="V15" s="229">
        <v>5</v>
      </c>
      <c r="W15" s="16">
        <v>3</v>
      </c>
      <c r="X15" s="17"/>
      <c r="Y15" s="300"/>
      <c r="Z15" s="32">
        <f>G15+K15+S15+W15</f>
        <v>11</v>
      </c>
      <c r="AA15" s="306">
        <v>1</v>
      </c>
      <c r="AB15"/>
      <c r="AC15"/>
      <c r="AF15" s="12">
        <v>4</v>
      </c>
      <c r="AG15" s="12">
        <v>444</v>
      </c>
      <c r="AH15" s="12">
        <v>4</v>
      </c>
      <c r="AI15" s="12">
        <v>44</v>
      </c>
    </row>
    <row r="16" spans="2:35" s="12" customFormat="1" ht="11.25" customHeight="1" thickBot="1">
      <c r="B16" s="191"/>
      <c r="C16" s="192"/>
      <c r="D16" s="308"/>
      <c r="E16" s="310"/>
      <c r="F16" s="285"/>
      <c r="G16" s="13">
        <v>8</v>
      </c>
      <c r="H16" s="14"/>
      <c r="I16" s="299"/>
      <c r="J16" s="292"/>
      <c r="K16" s="13">
        <v>10</v>
      </c>
      <c r="L16" s="14"/>
      <c r="M16" s="299"/>
      <c r="N16" s="285"/>
      <c r="O16" s="292"/>
      <c r="P16" s="292"/>
      <c r="Q16" s="292"/>
      <c r="R16" s="285"/>
      <c r="S16" s="13">
        <v>5</v>
      </c>
      <c r="T16" s="14"/>
      <c r="U16" s="299"/>
      <c r="V16" s="292"/>
      <c r="W16" s="13">
        <v>11</v>
      </c>
      <c r="X16" s="14"/>
      <c r="Y16" s="301"/>
      <c r="Z16" s="33">
        <f>G16+K16+S16+W16</f>
        <v>34</v>
      </c>
      <c r="AA16" s="304"/>
      <c r="AB16"/>
      <c r="AC16"/>
      <c r="AF16" s="12">
        <v>5</v>
      </c>
      <c r="AG16" s="12">
        <v>555</v>
      </c>
      <c r="AH16" s="12">
        <v>5</v>
      </c>
      <c r="AI16" s="12">
        <v>55</v>
      </c>
    </row>
    <row r="17" spans="2:29" s="12" customFormat="1" ht="11.25" customHeight="1">
      <c r="B17" s="200">
        <v>4</v>
      </c>
      <c r="C17" s="187" t="s">
        <v>90</v>
      </c>
      <c r="D17" s="307"/>
      <c r="E17" s="309" t="s">
        <v>78</v>
      </c>
      <c r="F17" s="284">
        <v>3</v>
      </c>
      <c r="G17" s="16">
        <v>4</v>
      </c>
      <c r="H17" s="17"/>
      <c r="I17" s="298"/>
      <c r="J17" s="294" t="s">
        <v>8</v>
      </c>
      <c r="K17" s="302"/>
      <c r="L17" s="302"/>
      <c r="M17" s="303"/>
      <c r="N17" s="284">
        <v>1</v>
      </c>
      <c r="O17" s="16">
        <v>4</v>
      </c>
      <c r="P17" s="17"/>
      <c r="Q17" s="300"/>
      <c r="R17" s="284">
        <v>5</v>
      </c>
      <c r="S17" s="16">
        <v>1</v>
      </c>
      <c r="T17" s="17"/>
      <c r="U17" s="298"/>
      <c r="V17" s="229">
        <v>2</v>
      </c>
      <c r="W17" s="16">
        <v>0</v>
      </c>
      <c r="X17" s="17"/>
      <c r="Y17" s="300"/>
      <c r="Z17" s="18">
        <f>G17+O17+S17+W17</f>
        <v>9</v>
      </c>
      <c r="AA17" s="306">
        <v>3</v>
      </c>
      <c r="AB17"/>
      <c r="AC17"/>
    </row>
    <row r="18" spans="2:29" s="12" customFormat="1" ht="11.25" customHeight="1" thickBot="1">
      <c r="B18" s="191"/>
      <c r="C18" s="192"/>
      <c r="D18" s="308"/>
      <c r="E18" s="310"/>
      <c r="F18" s="285"/>
      <c r="G18" s="13">
        <v>3</v>
      </c>
      <c r="H18" s="14"/>
      <c r="I18" s="299"/>
      <c r="J18" s="285"/>
      <c r="K18" s="292"/>
      <c r="L18" s="292"/>
      <c r="M18" s="304"/>
      <c r="N18" s="285"/>
      <c r="O18" s="13">
        <v>8</v>
      </c>
      <c r="P18" s="14"/>
      <c r="Q18" s="301"/>
      <c r="R18" s="285"/>
      <c r="S18" s="13">
        <v>1</v>
      </c>
      <c r="T18" s="14"/>
      <c r="U18" s="299"/>
      <c r="V18" s="292"/>
      <c r="W18" s="13">
        <v>9</v>
      </c>
      <c r="X18" s="14"/>
      <c r="Y18" s="301"/>
      <c r="Z18" s="134">
        <f>G18+O18+S18+W18</f>
        <v>21</v>
      </c>
      <c r="AA18" s="304"/>
      <c r="AB18"/>
      <c r="AC18"/>
    </row>
    <row r="19" spans="2:29" s="12" customFormat="1" ht="11.25" customHeight="1">
      <c r="B19" s="200">
        <v>5</v>
      </c>
      <c r="C19" s="187" t="s">
        <v>91</v>
      </c>
      <c r="D19" s="307"/>
      <c r="E19" s="309" t="s">
        <v>69</v>
      </c>
      <c r="F19" s="294" t="s">
        <v>8</v>
      </c>
      <c r="G19" s="302"/>
      <c r="H19" s="302"/>
      <c r="I19" s="303"/>
      <c r="J19" s="229">
        <v>1</v>
      </c>
      <c r="K19" s="16">
        <v>1</v>
      </c>
      <c r="L19" s="17"/>
      <c r="M19" s="298"/>
      <c r="N19" s="284">
        <v>2</v>
      </c>
      <c r="O19" s="16">
        <v>4</v>
      </c>
      <c r="P19" s="17"/>
      <c r="Q19" s="300"/>
      <c r="R19" s="284">
        <v>4</v>
      </c>
      <c r="S19" s="16">
        <v>3</v>
      </c>
      <c r="T19" s="17"/>
      <c r="U19" s="298"/>
      <c r="V19" s="229">
        <v>3</v>
      </c>
      <c r="W19" s="16">
        <v>1</v>
      </c>
      <c r="X19" s="17"/>
      <c r="Y19" s="300"/>
      <c r="Z19" s="32">
        <f>K19+O19+S19+W19</f>
        <v>9</v>
      </c>
      <c r="AA19" s="306">
        <v>2</v>
      </c>
      <c r="AB19"/>
      <c r="AC19"/>
    </row>
    <row r="20" spans="2:31" s="12" customFormat="1" ht="11.25" customHeight="1" thickBot="1">
      <c r="B20" s="191"/>
      <c r="C20" s="192"/>
      <c r="D20" s="308"/>
      <c r="E20" s="310"/>
      <c r="F20" s="285"/>
      <c r="G20" s="292"/>
      <c r="H20" s="292"/>
      <c r="I20" s="304"/>
      <c r="J20" s="292"/>
      <c r="K20" s="13">
        <v>2</v>
      </c>
      <c r="L20" s="14"/>
      <c r="M20" s="299"/>
      <c r="N20" s="285"/>
      <c r="O20" s="13">
        <v>7</v>
      </c>
      <c r="P20" s="14"/>
      <c r="Q20" s="301"/>
      <c r="R20" s="285"/>
      <c r="S20" s="13">
        <v>13</v>
      </c>
      <c r="T20" s="14"/>
      <c r="U20" s="299"/>
      <c r="V20" s="292"/>
      <c r="W20" s="13">
        <v>5</v>
      </c>
      <c r="X20" s="14"/>
      <c r="Y20" s="301"/>
      <c r="Z20" s="33">
        <f>K20+O20+S20+W20</f>
        <v>27</v>
      </c>
      <c r="AA20" s="304"/>
      <c r="AB20" s="3"/>
      <c r="AC20" s="2"/>
      <c r="AD20"/>
      <c r="AE20"/>
    </row>
    <row r="21" spans="3:31" ht="11.25" customHeight="1"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AD21"/>
      <c r="AE21"/>
    </row>
    <row r="22" spans="3:31" ht="14.25" customHeight="1">
      <c r="C22" s="9" t="s">
        <v>43</v>
      </c>
      <c r="D22" s="212" t="str">
        <f>Arvud!A11</f>
        <v>Mati Sadam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AD22"/>
      <c r="AE22"/>
    </row>
    <row r="23" spans="3:31" ht="12.75" customHeight="1">
      <c r="C23" s="9" t="s">
        <v>44</v>
      </c>
      <c r="D23" s="212" t="str">
        <f>Arvud!A14</f>
        <v>Hans Ilves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85" t="str">
        <f>Arvud!A2</f>
        <v>Nulust Nabiks V Noorte Vabamaadlsue seeriavõistlus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</row>
    <row r="2" spans="2:33" ht="12.75">
      <c r="B2" s="185" t="str">
        <f>Arvud!A5</f>
        <v>20 veebruar 2011.a.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</row>
    <row r="3" spans="2:33" s="1" customFormat="1" ht="15" customHeight="1">
      <c r="B3" s="185" t="str">
        <f>Arvud!A8</f>
        <v>Järvamaa, Paide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3" s="1" customFormat="1" ht="15" customHeight="1">
      <c r="B5" s="28"/>
      <c r="C5" s="29" t="s">
        <v>39</v>
      </c>
      <c r="D5" s="31">
        <v>32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ht="3.75" customHeight="1" thickBot="1"/>
    <row r="7" spans="2:33" ht="14.25" customHeight="1">
      <c r="B7" s="178" t="s">
        <v>1</v>
      </c>
      <c r="C7" s="181" t="s">
        <v>35</v>
      </c>
      <c r="D7" s="184" t="s">
        <v>37</v>
      </c>
      <c r="E7" s="177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126" t="s">
        <v>40</v>
      </c>
      <c r="S7" s="281" t="s">
        <v>41</v>
      </c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11"/>
      <c r="AG7" s="276"/>
    </row>
    <row r="8" spans="2:33" ht="14.25">
      <c r="B8" s="179"/>
      <c r="C8" s="182"/>
      <c r="D8" s="175"/>
      <c r="E8" s="296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7" t="s">
        <v>0</v>
      </c>
      <c r="S8" s="28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13"/>
      <c r="AG8" s="276"/>
    </row>
    <row r="9" spans="2:33" ht="37.5" thickBot="1">
      <c r="B9" s="180"/>
      <c r="C9" s="183"/>
      <c r="D9" s="176"/>
      <c r="E9" s="297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8" t="s">
        <v>2</v>
      </c>
      <c r="S9" s="283"/>
      <c r="T9" s="47"/>
      <c r="U9" s="48"/>
      <c r="V9" s="114"/>
      <c r="W9" s="114"/>
      <c r="X9" s="47"/>
      <c r="Y9" s="48"/>
      <c r="Z9" s="114"/>
      <c r="AA9" s="114"/>
      <c r="AB9" s="47"/>
      <c r="AC9" s="48"/>
      <c r="AD9" s="114"/>
      <c r="AE9" s="114"/>
      <c r="AF9" s="113"/>
      <c r="AG9" s="276"/>
    </row>
    <row r="10" spans="2:33" ht="9.75" customHeight="1" hidden="1">
      <c r="B10" s="19"/>
      <c r="C10" s="24" t="s">
        <v>3</v>
      </c>
      <c r="D10" s="2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21"/>
      <c r="S10" s="132"/>
      <c r="T10" s="47"/>
      <c r="U10" s="48"/>
      <c r="V10" s="114"/>
      <c r="W10" s="114"/>
      <c r="X10" s="47"/>
      <c r="Y10" s="48"/>
      <c r="Z10" s="114"/>
      <c r="AA10" s="114"/>
      <c r="AB10" s="47"/>
      <c r="AC10" s="48"/>
      <c r="AD10" s="114"/>
      <c r="AE10" s="114"/>
      <c r="AF10" s="113"/>
      <c r="AG10" s="112"/>
    </row>
    <row r="11" spans="2:37" s="12" customFormat="1" ht="11.25" customHeight="1">
      <c r="B11" s="204">
        <v>1</v>
      </c>
      <c r="C11" s="186" t="s">
        <v>92</v>
      </c>
      <c r="D11" s="293"/>
      <c r="E11" s="222" t="s">
        <v>76</v>
      </c>
      <c r="F11" s="294">
        <v>2</v>
      </c>
      <c r="G11" s="35">
        <v>0</v>
      </c>
      <c r="H11" s="36"/>
      <c r="I11" s="295"/>
      <c r="J11" s="294">
        <v>3</v>
      </c>
      <c r="K11" s="35">
        <v>4</v>
      </c>
      <c r="L11" s="36"/>
      <c r="M11" s="295"/>
      <c r="N11" s="294">
        <v>4</v>
      </c>
      <c r="O11" s="35">
        <v>0</v>
      </c>
      <c r="P11" s="36"/>
      <c r="Q11" s="295"/>
      <c r="R11" s="383">
        <f>G11+K11+O11</f>
        <v>4</v>
      </c>
      <c r="S11" s="173">
        <v>3</v>
      </c>
      <c r="T11" s="235"/>
      <c r="U11" s="34"/>
      <c r="V11" s="34"/>
      <c r="W11" s="230"/>
      <c r="X11" s="229"/>
      <c r="Y11" s="34"/>
      <c r="Z11" s="34"/>
      <c r="AA11" s="230"/>
      <c r="AB11" s="229"/>
      <c r="AC11" s="34"/>
      <c r="AD11" s="34"/>
      <c r="AE11" s="230"/>
      <c r="AF11" s="34"/>
      <c r="AG11" s="229"/>
      <c r="AI11" s="12" t="s">
        <v>35</v>
      </c>
      <c r="AJ11" s="12" t="s">
        <v>37</v>
      </c>
      <c r="AK11" s="12" t="s">
        <v>36</v>
      </c>
    </row>
    <row r="12" spans="2:37" s="12" customFormat="1" ht="11.25" customHeight="1" thickBot="1">
      <c r="B12" s="200"/>
      <c r="C12" s="187"/>
      <c r="D12" s="288"/>
      <c r="E12" s="223"/>
      <c r="F12" s="285"/>
      <c r="G12" s="13">
        <v>0</v>
      </c>
      <c r="H12" s="14"/>
      <c r="I12" s="291"/>
      <c r="J12" s="285"/>
      <c r="K12" s="13">
        <v>13</v>
      </c>
      <c r="L12" s="14"/>
      <c r="M12" s="291"/>
      <c r="N12" s="285"/>
      <c r="O12" s="13">
        <v>0</v>
      </c>
      <c r="P12" s="14"/>
      <c r="Q12" s="291"/>
      <c r="R12" s="15">
        <f aca="true" t="shared" si="0" ref="R12:R18">G12+K12+O12</f>
        <v>13</v>
      </c>
      <c r="S12" s="211"/>
      <c r="T12" s="235"/>
      <c r="U12" s="34"/>
      <c r="V12" s="34"/>
      <c r="W12" s="230"/>
      <c r="X12" s="229"/>
      <c r="Y12" s="34"/>
      <c r="Z12" s="34"/>
      <c r="AA12" s="230"/>
      <c r="AB12" s="229"/>
      <c r="AC12" s="34"/>
      <c r="AD12" s="34"/>
      <c r="AE12" s="230"/>
      <c r="AF12" s="34"/>
      <c r="AG12" s="229"/>
      <c r="AH12" s="12">
        <v>1</v>
      </c>
      <c r="AI12" s="12">
        <v>111</v>
      </c>
      <c r="AJ12" s="12">
        <v>1</v>
      </c>
      <c r="AK12" s="12">
        <v>11</v>
      </c>
    </row>
    <row r="13" spans="2:37" s="12" customFormat="1" ht="11.25" customHeight="1">
      <c r="B13" s="204">
        <v>2</v>
      </c>
      <c r="C13" s="186" t="s">
        <v>93</v>
      </c>
      <c r="D13" s="293"/>
      <c r="E13" s="222" t="s">
        <v>69</v>
      </c>
      <c r="F13" s="294">
        <v>1</v>
      </c>
      <c r="G13" s="35">
        <v>4</v>
      </c>
      <c r="H13" s="36"/>
      <c r="I13" s="295"/>
      <c r="J13" s="284">
        <v>4</v>
      </c>
      <c r="K13" s="16">
        <v>1</v>
      </c>
      <c r="L13" s="17"/>
      <c r="M13" s="290"/>
      <c r="N13" s="284">
        <v>3</v>
      </c>
      <c r="O13" s="16">
        <v>3</v>
      </c>
      <c r="P13" s="17"/>
      <c r="Q13" s="286"/>
      <c r="R13" s="383">
        <f t="shared" si="0"/>
        <v>8</v>
      </c>
      <c r="S13" s="210">
        <v>2</v>
      </c>
      <c r="T13" s="235"/>
      <c r="U13" s="34"/>
      <c r="V13" s="34"/>
      <c r="W13" s="254"/>
      <c r="X13" s="229"/>
      <c r="Y13" s="34"/>
      <c r="Z13" s="34"/>
      <c r="AA13" s="230"/>
      <c r="AB13" s="229"/>
      <c r="AC13" s="34"/>
      <c r="AD13" s="34"/>
      <c r="AE13" s="230"/>
      <c r="AF13" s="34"/>
      <c r="AG13" s="229"/>
      <c r="AH13" s="12">
        <v>2</v>
      </c>
      <c r="AI13" s="12">
        <v>222</v>
      </c>
      <c r="AJ13" s="12">
        <v>2</v>
      </c>
      <c r="AK13" s="12">
        <v>22</v>
      </c>
    </row>
    <row r="14" spans="2:37" s="12" customFormat="1" ht="11.25" customHeight="1" thickBot="1">
      <c r="B14" s="191"/>
      <c r="C14" s="192"/>
      <c r="D14" s="289"/>
      <c r="E14" s="194"/>
      <c r="F14" s="285"/>
      <c r="G14" s="13">
        <v>3</v>
      </c>
      <c r="H14" s="14"/>
      <c r="I14" s="291"/>
      <c r="J14" s="285"/>
      <c r="K14" s="13">
        <v>1</v>
      </c>
      <c r="L14" s="14"/>
      <c r="M14" s="291"/>
      <c r="N14" s="285"/>
      <c r="O14" s="13">
        <v>9</v>
      </c>
      <c r="P14" s="14"/>
      <c r="Q14" s="287"/>
      <c r="R14" s="15">
        <f t="shared" si="0"/>
        <v>13</v>
      </c>
      <c r="S14" s="211"/>
      <c r="T14" s="235"/>
      <c r="U14" s="34"/>
      <c r="V14" s="34"/>
      <c r="W14" s="254"/>
      <c r="X14" s="229"/>
      <c r="Y14" s="34"/>
      <c r="Z14" s="34"/>
      <c r="AA14" s="230"/>
      <c r="AB14" s="229"/>
      <c r="AC14" s="34"/>
      <c r="AD14" s="34"/>
      <c r="AE14" s="230"/>
      <c r="AF14" s="34"/>
      <c r="AG14" s="229"/>
      <c r="AH14" s="12">
        <v>3</v>
      </c>
      <c r="AI14" s="12">
        <v>333</v>
      </c>
      <c r="AJ14" s="12">
        <v>3</v>
      </c>
      <c r="AK14" s="12">
        <v>33</v>
      </c>
    </row>
    <row r="15" spans="2:37" s="12" customFormat="1" ht="11.25" customHeight="1">
      <c r="B15" s="200">
        <v>3</v>
      </c>
      <c r="C15" s="187" t="s">
        <v>94</v>
      </c>
      <c r="D15" s="288"/>
      <c r="E15" s="223" t="s">
        <v>69</v>
      </c>
      <c r="F15" s="284">
        <v>4</v>
      </c>
      <c r="G15" s="16">
        <v>1</v>
      </c>
      <c r="H15" s="17"/>
      <c r="I15" s="290"/>
      <c r="J15" s="229">
        <v>1</v>
      </c>
      <c r="K15" s="16">
        <v>0</v>
      </c>
      <c r="L15" s="17"/>
      <c r="M15" s="290"/>
      <c r="N15" s="284">
        <v>2</v>
      </c>
      <c r="O15" s="16">
        <v>1</v>
      </c>
      <c r="P15" s="17"/>
      <c r="Q15" s="286"/>
      <c r="R15" s="383">
        <f t="shared" si="0"/>
        <v>2</v>
      </c>
      <c r="S15" s="210">
        <v>4</v>
      </c>
      <c r="T15" s="235"/>
      <c r="U15" s="34"/>
      <c r="V15" s="34"/>
      <c r="W15" s="230"/>
      <c r="X15" s="229"/>
      <c r="Y15" s="34"/>
      <c r="Z15" s="34"/>
      <c r="AA15" s="230"/>
      <c r="AB15" s="229"/>
      <c r="AC15" s="34"/>
      <c r="AD15" s="34"/>
      <c r="AE15" s="230"/>
      <c r="AF15" s="34"/>
      <c r="AG15" s="229"/>
      <c r="AH15" s="12">
        <v>4</v>
      </c>
      <c r="AI15" s="12">
        <v>444</v>
      </c>
      <c r="AJ15" s="12">
        <v>4</v>
      </c>
      <c r="AK15" s="12">
        <v>44</v>
      </c>
    </row>
    <row r="16" spans="2:33" s="12" customFormat="1" ht="11.25" customHeight="1" thickBot="1">
      <c r="B16" s="191"/>
      <c r="C16" s="192"/>
      <c r="D16" s="289"/>
      <c r="E16" s="194"/>
      <c r="F16" s="285"/>
      <c r="G16" s="13">
        <v>2</v>
      </c>
      <c r="H16" s="14"/>
      <c r="I16" s="291"/>
      <c r="J16" s="292"/>
      <c r="K16" s="13">
        <v>0</v>
      </c>
      <c r="L16" s="14"/>
      <c r="M16" s="291"/>
      <c r="N16" s="285"/>
      <c r="O16" s="13">
        <v>2</v>
      </c>
      <c r="P16" s="14"/>
      <c r="Q16" s="287"/>
      <c r="R16" s="15">
        <f t="shared" si="0"/>
        <v>4</v>
      </c>
      <c r="S16" s="211"/>
      <c r="T16" s="235"/>
      <c r="U16" s="34"/>
      <c r="V16" s="34"/>
      <c r="W16" s="230"/>
      <c r="X16" s="229"/>
      <c r="Y16" s="34"/>
      <c r="Z16" s="34"/>
      <c r="AA16" s="230"/>
      <c r="AB16" s="229"/>
      <c r="AC16" s="34"/>
      <c r="AD16" s="34"/>
      <c r="AE16" s="230"/>
      <c r="AF16" s="34"/>
      <c r="AG16" s="229"/>
    </row>
    <row r="17" spans="2:33" s="12" customFormat="1" ht="11.25" customHeight="1">
      <c r="B17" s="200">
        <v>4</v>
      </c>
      <c r="C17" s="187" t="s">
        <v>95</v>
      </c>
      <c r="D17" s="288"/>
      <c r="E17" s="223" t="s">
        <v>69</v>
      </c>
      <c r="F17" s="284">
        <v>3</v>
      </c>
      <c r="G17" s="16">
        <v>3</v>
      </c>
      <c r="H17" s="17"/>
      <c r="I17" s="290"/>
      <c r="J17" s="229">
        <v>2</v>
      </c>
      <c r="K17" s="16">
        <v>3</v>
      </c>
      <c r="L17" s="17"/>
      <c r="M17" s="290"/>
      <c r="N17" s="284">
        <v>1</v>
      </c>
      <c r="O17" s="16">
        <v>4</v>
      </c>
      <c r="P17" s="17"/>
      <c r="Q17" s="286"/>
      <c r="R17" s="383">
        <f t="shared" si="0"/>
        <v>10</v>
      </c>
      <c r="S17" s="210">
        <v>1</v>
      </c>
      <c r="T17" s="235"/>
      <c r="U17" s="34"/>
      <c r="V17" s="34"/>
      <c r="W17" s="230"/>
      <c r="X17" s="229"/>
      <c r="Y17" s="34"/>
      <c r="Z17" s="34"/>
      <c r="AA17" s="230"/>
      <c r="AB17" s="229"/>
      <c r="AC17" s="34"/>
      <c r="AD17" s="34"/>
      <c r="AE17" s="230"/>
      <c r="AF17" s="34"/>
      <c r="AG17" s="229"/>
    </row>
    <row r="18" spans="2:33" s="12" customFormat="1" ht="11.25" customHeight="1" thickBot="1">
      <c r="B18" s="191"/>
      <c r="C18" s="192"/>
      <c r="D18" s="289"/>
      <c r="E18" s="194"/>
      <c r="F18" s="285"/>
      <c r="G18" s="13">
        <v>14</v>
      </c>
      <c r="H18" s="14"/>
      <c r="I18" s="291"/>
      <c r="J18" s="292"/>
      <c r="K18" s="13">
        <v>10</v>
      </c>
      <c r="L18" s="14"/>
      <c r="M18" s="291"/>
      <c r="N18" s="285"/>
      <c r="O18" s="13">
        <v>14</v>
      </c>
      <c r="P18" s="14"/>
      <c r="Q18" s="287"/>
      <c r="R18" s="15">
        <f t="shared" si="0"/>
        <v>38</v>
      </c>
      <c r="S18" s="211"/>
      <c r="T18" s="235"/>
      <c r="U18" s="34"/>
      <c r="V18" s="34"/>
      <c r="W18" s="230"/>
      <c r="X18" s="229"/>
      <c r="Y18" s="34"/>
      <c r="Z18" s="34"/>
      <c r="AA18" s="230"/>
      <c r="AB18" s="229"/>
      <c r="AC18" s="34"/>
      <c r="AD18" s="34"/>
      <c r="AE18" s="230"/>
      <c r="AF18" s="34"/>
      <c r="AG18" s="229"/>
    </row>
    <row r="19" spans="3:19" ht="11.25" customHeight="1">
      <c r="C19" s="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3:19" ht="11.25" customHeight="1">
      <c r="C20" s="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3:19" ht="12" customHeight="1">
      <c r="C21" s="9" t="s">
        <v>43</v>
      </c>
      <c r="D21" s="212" t="str">
        <f>Arvud!A11</f>
        <v>Mati Sadam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4"/>
    </row>
    <row r="22" spans="3:19" ht="14.25" customHeight="1">
      <c r="C22" s="9" t="s">
        <v>44</v>
      </c>
      <c r="D22" s="212" t="str">
        <f>Arvud!A14</f>
        <v>Hans Ilves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4"/>
    </row>
    <row r="23" spans="3:19" ht="11.25" customHeight="1"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3:19" ht="11.25" customHeight="1">
      <c r="C24" s="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3:19" ht="11.25" customHeight="1">
      <c r="C25" s="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3:19" ht="11.25" customHeight="1">
      <c r="C26" s="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3:19" ht="11.25" customHeight="1">
      <c r="C27" s="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3:19" ht="11.25" customHeight="1">
      <c r="C28" s="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3:19" ht="11.25" customHeight="1">
      <c r="C29" s="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3:19" ht="11.25" customHeight="1"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3:19" ht="11.25" customHeight="1">
      <c r="C31" s="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3:19" ht="11.25" customHeight="1">
      <c r="C32" s="6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3:19" ht="11.25" customHeight="1">
      <c r="C33" s="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3:19" ht="11.25" customHeight="1">
      <c r="C34" s="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3:19" ht="11.25" customHeight="1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 customHeight="1"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3:19" ht="11.25" customHeight="1">
      <c r="C37" s="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3:19" ht="11.25" customHeight="1">
      <c r="C38" s="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3:19" ht="11.25" customHeight="1">
      <c r="C39" s="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3:19" ht="11.25" customHeight="1">
      <c r="C40" s="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21" right="0.4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1" customFormat="1" ht="15" customHeight="1">
      <c r="A5" s="28"/>
      <c r="B5" s="29" t="s">
        <v>39</v>
      </c>
      <c r="C5" s="31">
        <v>35</v>
      </c>
      <c r="D5" s="30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3.75" customHeight="1" thickBot="1"/>
    <row r="7" spans="1:26" ht="14.25" customHeight="1">
      <c r="A7" s="178" t="s">
        <v>1</v>
      </c>
      <c r="B7" s="181" t="s">
        <v>35</v>
      </c>
      <c r="C7" s="184" t="s">
        <v>37</v>
      </c>
      <c r="D7" s="177" t="s">
        <v>36</v>
      </c>
      <c r="E7" s="215" t="s">
        <v>10</v>
      </c>
      <c r="F7" s="215"/>
      <c r="G7" s="215"/>
      <c r="H7" s="215"/>
      <c r="I7" s="268" t="s">
        <v>49</v>
      </c>
      <c r="J7" s="215"/>
      <c r="K7" s="215"/>
      <c r="L7" s="216"/>
      <c r="M7" s="215" t="s">
        <v>50</v>
      </c>
      <c r="N7" s="215"/>
      <c r="O7" s="215"/>
      <c r="P7" s="215"/>
      <c r="Q7" s="268" t="s">
        <v>51</v>
      </c>
      <c r="R7" s="215"/>
      <c r="S7" s="215"/>
      <c r="T7" s="216"/>
      <c r="U7" s="215" t="s">
        <v>48</v>
      </c>
      <c r="V7" s="215"/>
      <c r="W7" s="215"/>
      <c r="X7" s="215"/>
      <c r="Y7" s="126" t="s">
        <v>40</v>
      </c>
      <c r="Z7" s="281" t="s">
        <v>41</v>
      </c>
    </row>
    <row r="8" spans="1:26" ht="14.25">
      <c r="A8" s="179"/>
      <c r="B8" s="182"/>
      <c r="C8" s="175"/>
      <c r="D8" s="296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2"/>
      <c r="R8" s="11" t="s">
        <v>0</v>
      </c>
      <c r="S8" s="109" t="s">
        <v>42</v>
      </c>
      <c r="T8" s="123"/>
      <c r="U8" s="118"/>
      <c r="V8" s="11" t="s">
        <v>0</v>
      </c>
      <c r="W8" s="109" t="s">
        <v>42</v>
      </c>
      <c r="X8" s="120"/>
      <c r="Y8" s="127" t="s">
        <v>0</v>
      </c>
      <c r="Z8" s="282"/>
    </row>
    <row r="9" spans="1:26" ht="37.5" thickBot="1">
      <c r="A9" s="180"/>
      <c r="B9" s="183"/>
      <c r="C9" s="176"/>
      <c r="D9" s="297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2"/>
      <c r="R9" s="11" t="s">
        <v>2</v>
      </c>
      <c r="S9" s="110" t="s">
        <v>46</v>
      </c>
      <c r="T9" s="124" t="s">
        <v>45</v>
      </c>
      <c r="U9" s="118"/>
      <c r="V9" s="11" t="s">
        <v>2</v>
      </c>
      <c r="W9" s="110" t="s">
        <v>46</v>
      </c>
      <c r="X9" s="121" t="s">
        <v>45</v>
      </c>
      <c r="Y9" s="128" t="s">
        <v>2</v>
      </c>
      <c r="Z9" s="283"/>
    </row>
    <row r="10" spans="1:26" ht="9.75" customHeight="1" hidden="1">
      <c r="A10" s="19"/>
      <c r="B10" s="24" t="s">
        <v>3</v>
      </c>
      <c r="C10" s="22"/>
      <c r="D10" s="25"/>
      <c r="E10" s="53"/>
      <c r="F10" s="54"/>
      <c r="G10" s="55"/>
      <c r="H10" s="55"/>
      <c r="I10" s="20"/>
      <c r="J10" s="26"/>
      <c r="K10" s="27"/>
      <c r="L10" s="27"/>
      <c r="M10" s="20"/>
      <c r="N10" s="26"/>
      <c r="O10" s="27"/>
      <c r="P10" s="27"/>
      <c r="Q10" s="20"/>
      <c r="R10" s="26"/>
      <c r="S10" s="27"/>
      <c r="T10" s="27"/>
      <c r="U10" s="20"/>
      <c r="V10" s="26"/>
      <c r="W10" s="27"/>
      <c r="X10" s="27"/>
      <c r="Y10" s="21"/>
      <c r="Z10" s="23"/>
    </row>
    <row r="11" spans="1:30" s="12" customFormat="1" ht="11.25" customHeight="1">
      <c r="A11" s="204">
        <v>1</v>
      </c>
      <c r="B11" s="346" t="s">
        <v>96</v>
      </c>
      <c r="C11" s="220"/>
      <c r="D11" s="328" t="s">
        <v>66</v>
      </c>
      <c r="E11" s="202" t="s">
        <v>34</v>
      </c>
      <c r="F11" s="331"/>
      <c r="G11" s="331"/>
      <c r="H11" s="332"/>
      <c r="I11" s="331">
        <v>2</v>
      </c>
      <c r="J11" s="69">
        <v>0</v>
      </c>
      <c r="K11" s="70"/>
      <c r="L11" s="188"/>
      <c r="M11" s="202"/>
      <c r="N11" s="69"/>
      <c r="O11" s="70"/>
      <c r="P11" s="188"/>
      <c r="Q11" s="344"/>
      <c r="R11" s="35"/>
      <c r="S11" s="36"/>
      <c r="T11" s="295"/>
      <c r="U11" s="294">
        <v>4</v>
      </c>
      <c r="V11" s="35">
        <v>0</v>
      </c>
      <c r="W11" s="36"/>
      <c r="X11" s="295"/>
      <c r="Y11" s="32"/>
      <c r="Z11" s="173">
        <v>5</v>
      </c>
      <c r="AB11" s="12" t="s">
        <v>35</v>
      </c>
      <c r="AC11" s="12" t="s">
        <v>37</v>
      </c>
      <c r="AD11" s="12" t="s">
        <v>36</v>
      </c>
    </row>
    <row r="12" spans="1:30" s="12" customFormat="1" ht="11.25" customHeight="1" thickBot="1">
      <c r="A12" s="191"/>
      <c r="B12" s="347"/>
      <c r="C12" s="193"/>
      <c r="D12" s="327"/>
      <c r="E12" s="203"/>
      <c r="F12" s="333"/>
      <c r="G12" s="333"/>
      <c r="H12" s="334"/>
      <c r="I12" s="333"/>
      <c r="J12" s="67">
        <v>0</v>
      </c>
      <c r="K12" s="68"/>
      <c r="L12" s="189"/>
      <c r="M12" s="203"/>
      <c r="N12" s="67"/>
      <c r="O12" s="68"/>
      <c r="P12" s="189"/>
      <c r="Q12" s="345"/>
      <c r="R12" s="13"/>
      <c r="S12" s="14"/>
      <c r="T12" s="291"/>
      <c r="U12" s="285"/>
      <c r="V12" s="13">
        <v>0</v>
      </c>
      <c r="W12" s="14"/>
      <c r="X12" s="291"/>
      <c r="Y12" s="15"/>
      <c r="Z12" s="211"/>
      <c r="AA12" s="12">
        <v>1</v>
      </c>
      <c r="AB12" s="12">
        <v>111</v>
      </c>
      <c r="AC12" s="12">
        <v>1</v>
      </c>
      <c r="AD12" s="12">
        <v>11</v>
      </c>
    </row>
    <row r="13" spans="1:30" s="12" customFormat="1" ht="11.25" customHeight="1">
      <c r="A13" s="204">
        <v>2</v>
      </c>
      <c r="B13" s="346" t="s">
        <v>97</v>
      </c>
      <c r="C13" s="220"/>
      <c r="D13" s="328" t="s">
        <v>76</v>
      </c>
      <c r="E13" s="202" t="s">
        <v>34</v>
      </c>
      <c r="F13" s="331"/>
      <c r="G13" s="331"/>
      <c r="H13" s="332"/>
      <c r="I13" s="331">
        <v>1</v>
      </c>
      <c r="J13" s="69">
        <v>5</v>
      </c>
      <c r="K13" s="70"/>
      <c r="L13" s="188"/>
      <c r="M13" s="202">
        <v>4</v>
      </c>
      <c r="N13" s="64">
        <v>4</v>
      </c>
      <c r="O13" s="65"/>
      <c r="P13" s="188"/>
      <c r="Q13" s="344"/>
      <c r="R13" s="16"/>
      <c r="S13" s="17"/>
      <c r="T13" s="349"/>
      <c r="U13" s="294">
        <v>6</v>
      </c>
      <c r="V13" s="16">
        <v>0</v>
      </c>
      <c r="W13" s="17"/>
      <c r="X13" s="295"/>
      <c r="Y13" s="18"/>
      <c r="Z13" s="173">
        <v>2</v>
      </c>
      <c r="AA13" s="12">
        <v>2</v>
      </c>
      <c r="AB13" s="12">
        <v>222</v>
      </c>
      <c r="AC13" s="12">
        <v>2</v>
      </c>
      <c r="AD13" s="12">
        <v>22</v>
      </c>
    </row>
    <row r="14" spans="1:30" s="12" customFormat="1" ht="11.25" customHeight="1" thickBot="1">
      <c r="A14" s="191"/>
      <c r="B14" s="347"/>
      <c r="C14" s="193"/>
      <c r="D14" s="327"/>
      <c r="E14" s="203"/>
      <c r="F14" s="333"/>
      <c r="G14" s="333"/>
      <c r="H14" s="334"/>
      <c r="I14" s="333"/>
      <c r="J14" s="67">
        <v>3</v>
      </c>
      <c r="K14" s="68"/>
      <c r="L14" s="189"/>
      <c r="M14" s="203"/>
      <c r="N14" s="67">
        <v>13</v>
      </c>
      <c r="O14" s="68"/>
      <c r="P14" s="189"/>
      <c r="Q14" s="345"/>
      <c r="R14" s="13"/>
      <c r="S14" s="14"/>
      <c r="T14" s="350"/>
      <c r="U14" s="285"/>
      <c r="V14" s="13">
        <v>2</v>
      </c>
      <c r="W14" s="14"/>
      <c r="X14" s="291"/>
      <c r="Y14" s="15"/>
      <c r="Z14" s="211"/>
      <c r="AA14" s="12">
        <v>3</v>
      </c>
      <c r="AB14" s="12">
        <v>333</v>
      </c>
      <c r="AC14" s="12">
        <v>3</v>
      </c>
      <c r="AD14" s="12">
        <v>33</v>
      </c>
    </row>
    <row r="15" spans="1:30" s="12" customFormat="1" ht="11.25" customHeight="1">
      <c r="A15" s="204">
        <v>3</v>
      </c>
      <c r="B15" s="346" t="s">
        <v>98</v>
      </c>
      <c r="C15" s="220"/>
      <c r="D15" s="328" t="s">
        <v>69</v>
      </c>
      <c r="E15" s="202" t="s">
        <v>34</v>
      </c>
      <c r="F15" s="331"/>
      <c r="G15" s="331"/>
      <c r="H15" s="332"/>
      <c r="I15" s="331">
        <v>4</v>
      </c>
      <c r="J15" s="64">
        <v>0</v>
      </c>
      <c r="K15" s="65"/>
      <c r="L15" s="188"/>
      <c r="M15" s="202"/>
      <c r="N15" s="64"/>
      <c r="O15" s="65"/>
      <c r="P15" s="188"/>
      <c r="Q15" s="344"/>
      <c r="R15" s="16"/>
      <c r="S15" s="17"/>
      <c r="T15" s="295"/>
      <c r="U15" s="294"/>
      <c r="V15" s="16"/>
      <c r="W15" s="17"/>
      <c r="X15" s="295"/>
      <c r="Y15" s="18">
        <v>0</v>
      </c>
      <c r="Z15" s="173">
        <v>9</v>
      </c>
      <c r="AA15" s="12">
        <v>4</v>
      </c>
      <c r="AB15" s="12">
        <v>444</v>
      </c>
      <c r="AC15" s="12">
        <v>4</v>
      </c>
      <c r="AD15" s="12">
        <v>44</v>
      </c>
    </row>
    <row r="16" spans="1:30" s="12" customFormat="1" ht="11.25" customHeight="1" thickBot="1">
      <c r="A16" s="191"/>
      <c r="B16" s="347"/>
      <c r="C16" s="193"/>
      <c r="D16" s="327"/>
      <c r="E16" s="203"/>
      <c r="F16" s="333"/>
      <c r="G16" s="333"/>
      <c r="H16" s="334"/>
      <c r="I16" s="333"/>
      <c r="J16" s="67">
        <v>7</v>
      </c>
      <c r="K16" s="68"/>
      <c r="L16" s="189"/>
      <c r="M16" s="203"/>
      <c r="N16" s="67"/>
      <c r="O16" s="68"/>
      <c r="P16" s="189"/>
      <c r="Q16" s="345"/>
      <c r="R16" s="13"/>
      <c r="S16" s="14"/>
      <c r="T16" s="291"/>
      <c r="U16" s="285"/>
      <c r="V16" s="13"/>
      <c r="W16" s="14"/>
      <c r="X16" s="291"/>
      <c r="Y16" s="15">
        <v>7</v>
      </c>
      <c r="Z16" s="211"/>
      <c r="AA16" s="12">
        <v>5</v>
      </c>
      <c r="AB16" s="12">
        <v>555</v>
      </c>
      <c r="AC16" s="12">
        <v>5</v>
      </c>
      <c r="AD16" s="12">
        <v>55</v>
      </c>
    </row>
    <row r="17" spans="1:30" ht="11.25" customHeight="1" hidden="1">
      <c r="A17" s="19"/>
      <c r="B17" s="24" t="s">
        <v>4</v>
      </c>
      <c r="C17" s="102"/>
      <c r="D17" s="39"/>
      <c r="E17" s="91"/>
      <c r="F17" s="92"/>
      <c r="G17" s="93"/>
      <c r="H17" s="93"/>
      <c r="I17" s="76"/>
      <c r="J17" s="77"/>
      <c r="K17" s="78"/>
      <c r="L17" s="78"/>
      <c r="M17" s="76"/>
      <c r="N17" s="77"/>
      <c r="O17" s="78"/>
      <c r="P17" s="78"/>
      <c r="Q17" s="20"/>
      <c r="R17" s="26"/>
      <c r="S17" s="27"/>
      <c r="T17" s="27"/>
      <c r="U17" s="37"/>
      <c r="V17" s="26"/>
      <c r="W17" s="27"/>
      <c r="X17" s="27"/>
      <c r="Y17" s="21"/>
      <c r="Z17" s="23"/>
      <c r="AA17" s="12">
        <v>6</v>
      </c>
      <c r="AB17" s="12">
        <v>666</v>
      </c>
      <c r="AC17" s="5">
        <v>6</v>
      </c>
      <c r="AD17" s="12">
        <v>66</v>
      </c>
    </row>
    <row r="18" spans="1:30" s="12" customFormat="1" ht="11.25" customHeight="1">
      <c r="A18" s="204">
        <v>4</v>
      </c>
      <c r="B18" s="346" t="s">
        <v>99</v>
      </c>
      <c r="C18" s="220"/>
      <c r="D18" s="328" t="s">
        <v>78</v>
      </c>
      <c r="E18" s="202" t="s">
        <v>34</v>
      </c>
      <c r="F18" s="331"/>
      <c r="G18" s="331"/>
      <c r="H18" s="332"/>
      <c r="I18" s="331">
        <v>3</v>
      </c>
      <c r="J18" s="64">
        <v>5</v>
      </c>
      <c r="K18" s="65"/>
      <c r="L18" s="188"/>
      <c r="M18" s="202">
        <v>2</v>
      </c>
      <c r="N18" s="64">
        <v>0</v>
      </c>
      <c r="O18" s="65"/>
      <c r="P18" s="188"/>
      <c r="Q18" s="344"/>
      <c r="R18" s="16"/>
      <c r="S18" s="17"/>
      <c r="T18" s="295"/>
      <c r="U18" s="294">
        <v>1</v>
      </c>
      <c r="V18" s="16">
        <v>5</v>
      </c>
      <c r="W18" s="17"/>
      <c r="X18" s="295"/>
      <c r="Y18" s="18"/>
      <c r="Z18" s="173">
        <v>3</v>
      </c>
      <c r="AA18" s="12">
        <v>7</v>
      </c>
      <c r="AB18" s="12">
        <v>777</v>
      </c>
      <c r="AC18" s="12">
        <v>7</v>
      </c>
      <c r="AD18" s="12">
        <v>77</v>
      </c>
    </row>
    <row r="19" spans="1:30" s="12" customFormat="1" ht="11.25" customHeight="1" thickBot="1">
      <c r="A19" s="191"/>
      <c r="B19" s="347"/>
      <c r="C19" s="193"/>
      <c r="D19" s="327"/>
      <c r="E19" s="203"/>
      <c r="F19" s="333"/>
      <c r="G19" s="333"/>
      <c r="H19" s="334"/>
      <c r="I19" s="333"/>
      <c r="J19" s="67">
        <v>8</v>
      </c>
      <c r="K19" s="68"/>
      <c r="L19" s="189"/>
      <c r="M19" s="203"/>
      <c r="N19" s="67">
        <v>0</v>
      </c>
      <c r="O19" s="68"/>
      <c r="P19" s="189"/>
      <c r="Q19" s="345"/>
      <c r="R19" s="13"/>
      <c r="S19" s="14"/>
      <c r="T19" s="291"/>
      <c r="U19" s="285"/>
      <c r="V19" s="13">
        <v>4</v>
      </c>
      <c r="W19" s="14"/>
      <c r="X19" s="291"/>
      <c r="Y19" s="15"/>
      <c r="Z19" s="211"/>
      <c r="AA19" s="12">
        <v>8</v>
      </c>
      <c r="AB19" s="12">
        <v>888</v>
      </c>
      <c r="AC19" s="12">
        <v>8</v>
      </c>
      <c r="AD19" s="12">
        <v>88</v>
      </c>
    </row>
    <row r="20" spans="1:30" s="12" customFormat="1" ht="11.25" customHeight="1">
      <c r="A20" s="204">
        <v>5</v>
      </c>
      <c r="B20" s="346" t="s">
        <v>100</v>
      </c>
      <c r="C20" s="220"/>
      <c r="D20" s="328" t="s">
        <v>69</v>
      </c>
      <c r="E20" s="202" t="s">
        <v>34</v>
      </c>
      <c r="F20" s="331"/>
      <c r="G20" s="331"/>
      <c r="H20" s="332"/>
      <c r="I20" s="331">
        <v>6</v>
      </c>
      <c r="J20" s="64">
        <v>0</v>
      </c>
      <c r="K20" s="65"/>
      <c r="L20" s="188"/>
      <c r="M20" s="202"/>
      <c r="N20" s="64"/>
      <c r="O20" s="65"/>
      <c r="P20" s="188"/>
      <c r="Q20" s="344"/>
      <c r="R20" s="16"/>
      <c r="S20" s="17"/>
      <c r="T20" s="295"/>
      <c r="U20" s="294">
        <v>7</v>
      </c>
      <c r="V20" s="16">
        <v>0</v>
      </c>
      <c r="W20" s="17"/>
      <c r="X20" s="295"/>
      <c r="Y20" s="18"/>
      <c r="Z20" s="173">
        <v>5</v>
      </c>
      <c r="AA20" s="12">
        <v>9</v>
      </c>
      <c r="AB20" s="12">
        <v>999</v>
      </c>
      <c r="AC20" s="12">
        <v>9</v>
      </c>
      <c r="AD20" s="12">
        <v>99</v>
      </c>
    </row>
    <row r="21" spans="1:26" s="12" customFormat="1" ht="11.25" customHeight="1" thickBot="1">
      <c r="A21" s="191"/>
      <c r="B21" s="347"/>
      <c r="C21" s="193"/>
      <c r="D21" s="327"/>
      <c r="E21" s="203"/>
      <c r="F21" s="333"/>
      <c r="G21" s="333"/>
      <c r="H21" s="334"/>
      <c r="I21" s="333"/>
      <c r="J21" s="67">
        <v>0</v>
      </c>
      <c r="K21" s="68"/>
      <c r="L21" s="189"/>
      <c r="M21" s="203"/>
      <c r="N21" s="67"/>
      <c r="O21" s="68"/>
      <c r="P21" s="189"/>
      <c r="Q21" s="345"/>
      <c r="R21" s="13"/>
      <c r="S21" s="14"/>
      <c r="T21" s="291"/>
      <c r="U21" s="285"/>
      <c r="V21" s="13">
        <v>0</v>
      </c>
      <c r="W21" s="14"/>
      <c r="X21" s="291"/>
      <c r="Y21" s="15"/>
      <c r="Z21" s="211"/>
    </row>
    <row r="22" spans="1:26" s="12" customFormat="1" ht="11.25" customHeight="1">
      <c r="A22" s="204">
        <v>6</v>
      </c>
      <c r="B22" s="346" t="s">
        <v>101</v>
      </c>
      <c r="C22" s="220"/>
      <c r="D22" s="328" t="s">
        <v>76</v>
      </c>
      <c r="E22" s="202" t="s">
        <v>34</v>
      </c>
      <c r="F22" s="331"/>
      <c r="G22" s="331"/>
      <c r="H22" s="332"/>
      <c r="I22" s="331">
        <v>5</v>
      </c>
      <c r="J22" s="64">
        <v>5</v>
      </c>
      <c r="K22" s="65"/>
      <c r="L22" s="188"/>
      <c r="M22" s="202">
        <v>7</v>
      </c>
      <c r="N22" s="64">
        <v>5</v>
      </c>
      <c r="O22" s="65"/>
      <c r="P22" s="188"/>
      <c r="Q22" s="344"/>
      <c r="R22" s="16"/>
      <c r="S22" s="17"/>
      <c r="T22" s="295"/>
      <c r="U22" s="294">
        <v>2</v>
      </c>
      <c r="V22" s="16">
        <v>5</v>
      </c>
      <c r="W22" s="17"/>
      <c r="X22" s="295"/>
      <c r="Y22" s="18"/>
      <c r="Z22" s="173">
        <v>1</v>
      </c>
    </row>
    <row r="23" spans="1:26" s="12" customFormat="1" ht="11.25" customHeight="1" thickBot="1">
      <c r="A23" s="191"/>
      <c r="B23" s="347"/>
      <c r="C23" s="193"/>
      <c r="D23" s="327"/>
      <c r="E23" s="203"/>
      <c r="F23" s="333"/>
      <c r="G23" s="333"/>
      <c r="H23" s="334"/>
      <c r="I23" s="333"/>
      <c r="J23" s="67">
        <v>5</v>
      </c>
      <c r="K23" s="68"/>
      <c r="L23" s="189"/>
      <c r="M23" s="203"/>
      <c r="N23" s="67">
        <v>9</v>
      </c>
      <c r="O23" s="68"/>
      <c r="P23" s="189"/>
      <c r="Q23" s="345"/>
      <c r="R23" s="13"/>
      <c r="S23" s="14"/>
      <c r="T23" s="291"/>
      <c r="U23" s="285"/>
      <c r="V23" s="13">
        <v>2</v>
      </c>
      <c r="W23" s="14"/>
      <c r="X23" s="291"/>
      <c r="Y23" s="15"/>
      <c r="Z23" s="211"/>
    </row>
    <row r="24" spans="1:26" ht="11.25" customHeight="1" hidden="1">
      <c r="A24" s="19"/>
      <c r="B24" s="24" t="s">
        <v>5</v>
      </c>
      <c r="C24" s="102"/>
      <c r="D24" s="39"/>
      <c r="E24" s="91"/>
      <c r="F24" s="92"/>
      <c r="G24" s="93"/>
      <c r="H24" s="93"/>
      <c r="I24" s="76"/>
      <c r="J24" s="77"/>
      <c r="K24" s="78"/>
      <c r="L24" s="78"/>
      <c r="M24" s="76"/>
      <c r="N24" s="77"/>
      <c r="O24" s="78"/>
      <c r="P24" s="78"/>
      <c r="Q24" s="20"/>
      <c r="R24" s="26"/>
      <c r="S24" s="27"/>
      <c r="T24" s="27"/>
      <c r="U24" s="37"/>
      <c r="V24" s="26"/>
      <c r="W24" s="27"/>
      <c r="X24" s="27"/>
      <c r="Y24" s="21"/>
      <c r="Z24" s="23"/>
    </row>
    <row r="25" spans="1:26" s="12" customFormat="1" ht="11.25" customHeight="1">
      <c r="A25" s="204">
        <v>7</v>
      </c>
      <c r="B25" s="346" t="s">
        <v>102</v>
      </c>
      <c r="C25" s="220"/>
      <c r="D25" s="328" t="s">
        <v>69</v>
      </c>
      <c r="E25" s="202" t="s">
        <v>34</v>
      </c>
      <c r="F25" s="331"/>
      <c r="G25" s="331"/>
      <c r="H25" s="332"/>
      <c r="I25" s="331">
        <v>8</v>
      </c>
      <c r="J25" s="64">
        <v>5</v>
      </c>
      <c r="K25" s="65"/>
      <c r="L25" s="188"/>
      <c r="M25" s="202">
        <v>6</v>
      </c>
      <c r="N25" s="64">
        <v>0</v>
      </c>
      <c r="O25" s="65"/>
      <c r="P25" s="188"/>
      <c r="Q25" s="344"/>
      <c r="R25" s="16"/>
      <c r="S25" s="17"/>
      <c r="T25" s="295"/>
      <c r="U25" s="294">
        <v>5</v>
      </c>
      <c r="V25" s="16">
        <v>5</v>
      </c>
      <c r="W25" s="17"/>
      <c r="X25" s="295"/>
      <c r="Y25" s="18"/>
      <c r="Z25" s="173">
        <v>3</v>
      </c>
    </row>
    <row r="26" spans="1:26" s="12" customFormat="1" ht="11.25" customHeight="1" thickBot="1">
      <c r="A26" s="191"/>
      <c r="B26" s="347"/>
      <c r="C26" s="193"/>
      <c r="D26" s="327"/>
      <c r="E26" s="203"/>
      <c r="F26" s="333"/>
      <c r="G26" s="333"/>
      <c r="H26" s="334"/>
      <c r="I26" s="333"/>
      <c r="J26" s="67">
        <v>3</v>
      </c>
      <c r="K26" s="68"/>
      <c r="L26" s="189"/>
      <c r="M26" s="203"/>
      <c r="N26" s="67">
        <v>0</v>
      </c>
      <c r="O26" s="68"/>
      <c r="P26" s="189"/>
      <c r="Q26" s="345"/>
      <c r="R26" s="13"/>
      <c r="S26" s="14"/>
      <c r="T26" s="291"/>
      <c r="U26" s="285"/>
      <c r="V26" s="13">
        <v>2</v>
      </c>
      <c r="W26" s="14"/>
      <c r="X26" s="291"/>
      <c r="Y26" s="15"/>
      <c r="Z26" s="211"/>
    </row>
    <row r="27" spans="1:26" s="12" customFormat="1" ht="11.25" customHeight="1">
      <c r="A27" s="204">
        <v>8</v>
      </c>
      <c r="B27" s="346" t="s">
        <v>103</v>
      </c>
      <c r="C27" s="220"/>
      <c r="D27" s="222" t="s">
        <v>69</v>
      </c>
      <c r="E27" s="202">
        <v>9</v>
      </c>
      <c r="F27" s="69">
        <v>3</v>
      </c>
      <c r="G27" s="70"/>
      <c r="H27" s="188"/>
      <c r="I27" s="331">
        <v>7</v>
      </c>
      <c r="J27" s="64">
        <v>0</v>
      </c>
      <c r="K27" s="65"/>
      <c r="L27" s="188"/>
      <c r="M27" s="202"/>
      <c r="N27" s="64"/>
      <c r="O27" s="65"/>
      <c r="P27" s="188"/>
      <c r="Q27" s="344"/>
      <c r="R27" s="16"/>
      <c r="S27" s="17"/>
      <c r="T27" s="295"/>
      <c r="U27" s="294"/>
      <c r="V27" s="16"/>
      <c r="W27" s="17"/>
      <c r="X27" s="295"/>
      <c r="Y27" s="18">
        <v>3</v>
      </c>
      <c r="Z27" s="173">
        <v>7</v>
      </c>
    </row>
    <row r="28" spans="1:26" s="12" customFormat="1" ht="11.25" customHeight="1" thickBot="1">
      <c r="A28" s="191"/>
      <c r="B28" s="347"/>
      <c r="C28" s="193"/>
      <c r="D28" s="194"/>
      <c r="E28" s="203"/>
      <c r="F28" s="67">
        <v>4</v>
      </c>
      <c r="G28" s="68"/>
      <c r="H28" s="189"/>
      <c r="I28" s="333"/>
      <c r="J28" s="67">
        <v>0</v>
      </c>
      <c r="K28" s="68"/>
      <c r="L28" s="189"/>
      <c r="M28" s="203"/>
      <c r="N28" s="67"/>
      <c r="O28" s="68"/>
      <c r="P28" s="189"/>
      <c r="Q28" s="345"/>
      <c r="R28" s="13"/>
      <c r="S28" s="14"/>
      <c r="T28" s="291"/>
      <c r="U28" s="285"/>
      <c r="V28" s="13"/>
      <c r="W28" s="14"/>
      <c r="X28" s="291"/>
      <c r="Y28" s="15">
        <v>4</v>
      </c>
      <c r="Z28" s="211"/>
    </row>
    <row r="29" spans="1:26" s="12" customFormat="1" ht="11.25" customHeight="1">
      <c r="A29" s="204">
        <v>9</v>
      </c>
      <c r="B29" s="346" t="s">
        <v>104</v>
      </c>
      <c r="C29" s="220"/>
      <c r="D29" s="222" t="s">
        <v>85</v>
      </c>
      <c r="E29" s="190">
        <v>8</v>
      </c>
      <c r="F29" s="64">
        <v>1</v>
      </c>
      <c r="G29" s="65"/>
      <c r="H29" s="348"/>
      <c r="I29" s="202"/>
      <c r="J29" s="64"/>
      <c r="K29" s="65"/>
      <c r="L29" s="188"/>
      <c r="M29" s="202"/>
      <c r="N29" s="64"/>
      <c r="O29" s="65"/>
      <c r="P29" s="188"/>
      <c r="Q29" s="344"/>
      <c r="R29" s="16"/>
      <c r="S29" s="17"/>
      <c r="T29" s="295"/>
      <c r="U29" s="294"/>
      <c r="V29" s="16"/>
      <c r="W29" s="17"/>
      <c r="X29" s="295"/>
      <c r="Y29" s="18">
        <v>1</v>
      </c>
      <c r="Z29" s="173">
        <v>8</v>
      </c>
    </row>
    <row r="30" spans="1:26" s="12" customFormat="1" ht="11.25" customHeight="1" thickBot="1">
      <c r="A30" s="191"/>
      <c r="B30" s="347"/>
      <c r="C30" s="193"/>
      <c r="D30" s="194"/>
      <c r="E30" s="203"/>
      <c r="F30" s="67">
        <v>4</v>
      </c>
      <c r="G30" s="68"/>
      <c r="H30" s="189"/>
      <c r="I30" s="203"/>
      <c r="J30" s="67"/>
      <c r="K30" s="68"/>
      <c r="L30" s="189"/>
      <c r="M30" s="203"/>
      <c r="N30" s="67"/>
      <c r="O30" s="68"/>
      <c r="P30" s="189"/>
      <c r="Q30" s="345"/>
      <c r="R30" s="13"/>
      <c r="S30" s="14"/>
      <c r="T30" s="291"/>
      <c r="U30" s="285"/>
      <c r="V30" s="13"/>
      <c r="W30" s="14"/>
      <c r="X30" s="291"/>
      <c r="Y30" s="15">
        <v>4</v>
      </c>
      <c r="Z30" s="211"/>
    </row>
    <row r="31" spans="1:26" ht="11.25" customHeight="1">
      <c r="A31" s="155"/>
      <c r="B31" s="62"/>
      <c r="C31" s="112"/>
      <c r="D31" s="59"/>
      <c r="E31" s="91"/>
      <c r="F31" s="92"/>
      <c r="G31" s="93"/>
      <c r="H31" s="93"/>
      <c r="I31" s="91"/>
      <c r="J31" s="92"/>
      <c r="K31" s="93"/>
      <c r="L31" s="93"/>
      <c r="M31" s="91"/>
      <c r="N31" s="92"/>
      <c r="O31" s="93"/>
      <c r="P31" s="93"/>
      <c r="Q31" s="47"/>
      <c r="R31" s="48"/>
      <c r="S31" s="114"/>
      <c r="T31" s="114"/>
      <c r="U31" s="139"/>
      <c r="V31" s="48"/>
      <c r="W31" s="114"/>
      <c r="X31" s="114"/>
      <c r="Y31" s="113"/>
      <c r="Z31" s="112"/>
    </row>
    <row r="32" spans="1:26" s="12" customFormat="1" ht="11.25" customHeight="1">
      <c r="A32" s="151"/>
      <c r="B32" s="9" t="s">
        <v>43</v>
      </c>
      <c r="C32" s="351" t="str">
        <f>Arvud!A11</f>
        <v>Mati Sadam</v>
      </c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145"/>
      <c r="R32" s="34"/>
      <c r="S32" s="34"/>
      <c r="T32" s="146"/>
      <c r="U32" s="147"/>
      <c r="V32" s="34"/>
      <c r="W32" s="34"/>
      <c r="X32" s="146"/>
      <c r="Y32" s="34"/>
      <c r="Z32" s="147"/>
    </row>
    <row r="33" spans="1:26" s="12" customFormat="1" ht="11.25" customHeight="1">
      <c r="A33" s="151"/>
      <c r="B33" s="9" t="s">
        <v>44</v>
      </c>
      <c r="C33" s="351" t="str">
        <f>Arvud!A14</f>
        <v>Hans Ilves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145"/>
      <c r="R33" s="34"/>
      <c r="S33" s="34"/>
      <c r="T33" s="146"/>
      <c r="U33" s="147"/>
      <c r="V33" s="34"/>
      <c r="W33" s="34"/>
      <c r="X33" s="146"/>
      <c r="Y33" s="34"/>
      <c r="Z33" s="147"/>
    </row>
    <row r="34" spans="1:26" s="12" customFormat="1" ht="11.25" customHeight="1">
      <c r="A34" s="151"/>
      <c r="B34" s="151"/>
      <c r="C34" s="151"/>
      <c r="D34" s="151"/>
      <c r="E34" s="149"/>
      <c r="F34" s="63"/>
      <c r="G34" s="63"/>
      <c r="H34" s="152"/>
      <c r="I34" s="153"/>
      <c r="J34" s="154"/>
      <c r="K34" s="154"/>
      <c r="L34" s="154"/>
      <c r="M34" s="149"/>
      <c r="N34" s="63"/>
      <c r="O34" s="63"/>
      <c r="P34" s="152"/>
      <c r="Q34" s="145"/>
      <c r="R34" s="34"/>
      <c r="S34" s="34"/>
      <c r="T34" s="146"/>
      <c r="U34" s="147"/>
      <c r="V34" s="34"/>
      <c r="W34" s="34"/>
      <c r="X34" s="146"/>
      <c r="Y34" s="34"/>
      <c r="Z34" s="147"/>
    </row>
    <row r="35" spans="1:26" s="12" customFormat="1" ht="11.25" customHeight="1">
      <c r="A35" s="151"/>
      <c r="B35" s="151"/>
      <c r="C35" s="151"/>
      <c r="D35" s="151"/>
      <c r="E35" s="149"/>
      <c r="F35" s="63"/>
      <c r="G35" s="63"/>
      <c r="H35" s="152"/>
      <c r="I35" s="153"/>
      <c r="J35" s="154"/>
      <c r="K35" s="154"/>
      <c r="L35" s="154"/>
      <c r="M35" s="149"/>
      <c r="N35" s="63"/>
      <c r="O35" s="63"/>
      <c r="P35" s="152"/>
      <c r="Q35" s="145"/>
      <c r="R35" s="34"/>
      <c r="S35" s="34"/>
      <c r="T35" s="146"/>
      <c r="U35" s="147"/>
      <c r="V35" s="34"/>
      <c r="W35" s="34"/>
      <c r="X35" s="146"/>
      <c r="Y35" s="34"/>
      <c r="Z35" s="147"/>
    </row>
    <row r="36" spans="1:26" s="12" customFormat="1" ht="11.25" customHeight="1">
      <c r="A36" s="151"/>
      <c r="B36" s="151"/>
      <c r="C36" s="151"/>
      <c r="D36" s="151"/>
      <c r="E36" s="153"/>
      <c r="F36" s="154"/>
      <c r="G36" s="154"/>
      <c r="H36" s="154"/>
      <c r="I36" s="149"/>
      <c r="J36" s="63"/>
      <c r="K36" s="63"/>
      <c r="L36" s="152"/>
      <c r="M36" s="149"/>
      <c r="N36" s="63"/>
      <c r="O36" s="63"/>
      <c r="P36" s="152"/>
      <c r="Q36" s="145"/>
      <c r="R36" s="34"/>
      <c r="S36" s="34"/>
      <c r="T36" s="146"/>
      <c r="U36" s="147"/>
      <c r="V36" s="34"/>
      <c r="W36" s="34"/>
      <c r="X36" s="146"/>
      <c r="Y36" s="34"/>
      <c r="Z36" s="147"/>
    </row>
    <row r="37" spans="1:26" s="12" customFormat="1" ht="11.25" customHeight="1">
      <c r="A37" s="151"/>
      <c r="B37" s="151"/>
      <c r="C37" s="151"/>
      <c r="D37" s="151"/>
      <c r="E37" s="153"/>
      <c r="F37" s="154"/>
      <c r="G37" s="154"/>
      <c r="H37" s="154"/>
      <c r="I37" s="149"/>
      <c r="J37" s="63"/>
      <c r="K37" s="63"/>
      <c r="L37" s="152"/>
      <c r="M37" s="149"/>
      <c r="N37" s="63"/>
      <c r="O37" s="63"/>
      <c r="P37" s="152"/>
      <c r="Q37" s="145"/>
      <c r="R37" s="34"/>
      <c r="S37" s="34"/>
      <c r="T37" s="146"/>
      <c r="U37" s="147"/>
      <c r="V37" s="34"/>
      <c r="W37" s="34"/>
      <c r="X37" s="146"/>
      <c r="Y37" s="34"/>
      <c r="Z37" s="147"/>
    </row>
    <row r="38" ht="11.25" customHeight="1"/>
    <row r="39" ht="11.25" customHeight="1"/>
    <row r="40" ht="15.75" customHeight="1"/>
    <row r="41" spans="2:16" ht="11.25" customHeight="1">
      <c r="B41" s="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1.25" customHeight="1"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4" spans="1:26" ht="13.5" customHeight="1">
      <c r="A44" s="140"/>
      <c r="B44" s="49"/>
      <c r="C44" s="49"/>
      <c r="D44" s="50"/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9"/>
      <c r="Z44" s="49"/>
    </row>
    <row r="45" spans="1:26" ht="13.5" customHeight="1">
      <c r="A45" s="141"/>
      <c r="B45" s="49"/>
      <c r="C45" s="49"/>
      <c r="D45" s="50"/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9"/>
      <c r="Z45" s="49"/>
    </row>
    <row r="46" spans="1:26" ht="13.5" customHeight="1">
      <c r="A46" s="141"/>
      <c r="B46" s="49"/>
      <c r="C46" s="49"/>
      <c r="D46" s="50"/>
      <c r="E46" s="47"/>
      <c r="F46" s="48"/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9"/>
      <c r="Z46" s="49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5" bottom="0.8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05" t="str">
        <f>Arvud!A2</f>
        <v>Nulust Nabiks V Noorte Vabamaadlsue seeriavõistlus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05" t="str">
        <f>Arvud!A5</f>
        <v>20 veebruar 2011.a.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05" t="str">
        <f>Arvud!A8</f>
        <v>Järvamaa, Paide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2:31" s="1" customFormat="1" ht="15" customHeight="1">
      <c r="B5" s="28"/>
      <c r="C5" s="29" t="s">
        <v>39</v>
      </c>
      <c r="D5" s="31">
        <v>38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2:31" ht="14.25" customHeight="1">
      <c r="B7" s="178" t="s">
        <v>1</v>
      </c>
      <c r="C7" s="181" t="s">
        <v>35</v>
      </c>
      <c r="D7" s="184" t="s">
        <v>37</v>
      </c>
      <c r="E7" s="341" t="s">
        <v>36</v>
      </c>
      <c r="F7" s="215" t="s">
        <v>10</v>
      </c>
      <c r="G7" s="215"/>
      <c r="H7" s="215"/>
      <c r="I7" s="215"/>
      <c r="J7" s="268" t="s">
        <v>47</v>
      </c>
      <c r="K7" s="215"/>
      <c r="L7" s="215"/>
      <c r="M7" s="216"/>
      <c r="N7" s="215" t="s">
        <v>48</v>
      </c>
      <c r="O7" s="215"/>
      <c r="P7" s="215"/>
      <c r="Q7" s="215"/>
      <c r="R7" s="126" t="s">
        <v>40</v>
      </c>
      <c r="S7" s="281" t="s">
        <v>41</v>
      </c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2:31" ht="14.25">
      <c r="B8" s="179"/>
      <c r="C8" s="182"/>
      <c r="D8" s="175"/>
      <c r="E8" s="342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7" t="s">
        <v>0</v>
      </c>
      <c r="S8" s="28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</row>
    <row r="9" spans="2:31" ht="37.5" thickBot="1">
      <c r="B9" s="180"/>
      <c r="C9" s="183"/>
      <c r="D9" s="176"/>
      <c r="E9" s="343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8" t="s">
        <v>2</v>
      </c>
      <c r="S9" s="283"/>
      <c r="T9" s="47"/>
      <c r="U9" s="48"/>
      <c r="V9" s="114"/>
      <c r="W9" s="114"/>
      <c r="X9" s="47"/>
      <c r="Y9" s="48"/>
      <c r="Z9" s="114"/>
      <c r="AA9" s="114"/>
      <c r="AB9" s="47"/>
      <c r="AC9" s="48"/>
      <c r="AD9" s="114"/>
      <c r="AE9" s="114"/>
    </row>
    <row r="10" spans="2:31" ht="9.75" customHeight="1" hidden="1">
      <c r="B10" s="19"/>
      <c r="C10" s="24" t="s">
        <v>3</v>
      </c>
      <c r="D10" s="2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21"/>
      <c r="S10" s="23"/>
      <c r="T10" s="47"/>
      <c r="U10" s="48"/>
      <c r="V10" s="114"/>
      <c r="W10" s="114"/>
      <c r="X10" s="47"/>
      <c r="Y10" s="48"/>
      <c r="Z10" s="114"/>
      <c r="AA10" s="114"/>
      <c r="AB10" s="47"/>
      <c r="AC10" s="48"/>
      <c r="AD10" s="114"/>
      <c r="AE10" s="114"/>
    </row>
    <row r="11" spans="2:31" s="12" customFormat="1" ht="11.25" customHeight="1" thickBot="1">
      <c r="B11" s="204">
        <v>1</v>
      </c>
      <c r="C11" s="186" t="s">
        <v>105</v>
      </c>
      <c r="D11" s="338"/>
      <c r="E11" s="222" t="s">
        <v>78</v>
      </c>
      <c r="F11" s="294">
        <v>2</v>
      </c>
      <c r="G11" s="35">
        <v>5</v>
      </c>
      <c r="H11" s="36"/>
      <c r="I11" s="295"/>
      <c r="J11" s="294">
        <v>4</v>
      </c>
      <c r="K11" s="35">
        <v>5</v>
      </c>
      <c r="L11" s="36"/>
      <c r="M11" s="295"/>
      <c r="N11" s="294">
        <v>6</v>
      </c>
      <c r="O11" s="35">
        <v>0</v>
      </c>
      <c r="P11" s="36"/>
      <c r="Q11" s="295"/>
      <c r="R11" s="32"/>
      <c r="S11" s="173">
        <v>2</v>
      </c>
      <c r="T11" s="145"/>
      <c r="U11" s="34"/>
      <c r="V11" s="34"/>
      <c r="W11" s="146"/>
      <c r="X11" s="147"/>
      <c r="Y11" s="34"/>
      <c r="Z11" s="34"/>
      <c r="AA11" s="146"/>
      <c r="AB11" s="147"/>
      <c r="AC11" s="34"/>
      <c r="AD11" s="34"/>
      <c r="AE11" s="146"/>
    </row>
    <row r="12" spans="2:31" s="12" customFormat="1" ht="11.25" customHeight="1" thickBot="1">
      <c r="B12" s="200"/>
      <c r="C12" s="187"/>
      <c r="D12" s="339"/>
      <c r="E12" s="223"/>
      <c r="F12" s="285"/>
      <c r="G12" s="13">
        <v>3</v>
      </c>
      <c r="H12" s="14"/>
      <c r="I12" s="291"/>
      <c r="J12" s="285"/>
      <c r="K12" s="13">
        <v>4</v>
      </c>
      <c r="L12" s="14"/>
      <c r="M12" s="291"/>
      <c r="N12" s="285"/>
      <c r="O12" s="13">
        <v>0</v>
      </c>
      <c r="P12" s="14"/>
      <c r="Q12" s="291"/>
      <c r="R12" s="32"/>
      <c r="S12" s="211"/>
      <c r="T12" s="145"/>
      <c r="U12" s="34"/>
      <c r="V12" s="34"/>
      <c r="W12" s="146"/>
      <c r="X12" s="147"/>
      <c r="Y12" s="34"/>
      <c r="Z12" s="34"/>
      <c r="AA12" s="146"/>
      <c r="AB12" s="147"/>
      <c r="AC12" s="34"/>
      <c r="AD12" s="34"/>
      <c r="AE12" s="146"/>
    </row>
    <row r="13" spans="2:31" s="12" customFormat="1" ht="11.25" customHeight="1" thickBot="1">
      <c r="B13" s="204">
        <v>2</v>
      </c>
      <c r="C13" s="186" t="s">
        <v>106</v>
      </c>
      <c r="D13" s="338"/>
      <c r="E13" s="222" t="s">
        <v>69</v>
      </c>
      <c r="F13" s="294">
        <v>1</v>
      </c>
      <c r="G13" s="35">
        <v>0</v>
      </c>
      <c r="H13" s="36"/>
      <c r="I13" s="295"/>
      <c r="J13" s="284"/>
      <c r="K13" s="16"/>
      <c r="L13" s="17"/>
      <c r="M13" s="290"/>
      <c r="N13" s="284">
        <v>4</v>
      </c>
      <c r="O13" s="16">
        <v>0</v>
      </c>
      <c r="P13" s="17"/>
      <c r="Q13" s="286"/>
      <c r="R13" s="32"/>
      <c r="S13" s="210">
        <v>5</v>
      </c>
      <c r="T13" s="145"/>
      <c r="U13" s="34"/>
      <c r="V13" s="34"/>
      <c r="W13" s="148"/>
      <c r="X13" s="147"/>
      <c r="Y13" s="34"/>
      <c r="Z13" s="34"/>
      <c r="AA13" s="146"/>
      <c r="AB13" s="147"/>
      <c r="AC13" s="34"/>
      <c r="AD13" s="34"/>
      <c r="AE13" s="146"/>
    </row>
    <row r="14" spans="2:31" s="12" customFormat="1" ht="11.25" customHeight="1" thickBot="1">
      <c r="B14" s="191"/>
      <c r="C14" s="192"/>
      <c r="D14" s="340"/>
      <c r="E14" s="194"/>
      <c r="F14" s="285"/>
      <c r="G14" s="13">
        <v>0</v>
      </c>
      <c r="H14" s="14"/>
      <c r="I14" s="291"/>
      <c r="J14" s="285"/>
      <c r="K14" s="13"/>
      <c r="L14" s="14"/>
      <c r="M14" s="291"/>
      <c r="N14" s="285"/>
      <c r="O14" s="13">
        <v>3</v>
      </c>
      <c r="P14" s="14"/>
      <c r="Q14" s="287"/>
      <c r="R14" s="32"/>
      <c r="S14" s="211"/>
      <c r="T14" s="145"/>
      <c r="U14" s="34"/>
      <c r="V14" s="34"/>
      <c r="W14" s="148"/>
      <c r="X14" s="147"/>
      <c r="Y14" s="34"/>
      <c r="Z14" s="34"/>
      <c r="AA14" s="146"/>
      <c r="AB14" s="147"/>
      <c r="AC14" s="34"/>
      <c r="AD14" s="34"/>
      <c r="AE14" s="146"/>
    </row>
    <row r="15" spans="2:31" s="12" customFormat="1" ht="11.25" customHeight="1" thickBot="1">
      <c r="B15" s="200">
        <v>3</v>
      </c>
      <c r="C15" s="187" t="s">
        <v>107</v>
      </c>
      <c r="D15" s="339"/>
      <c r="E15" s="223" t="s">
        <v>66</v>
      </c>
      <c r="F15" s="284">
        <v>4</v>
      </c>
      <c r="G15" s="16">
        <v>0</v>
      </c>
      <c r="H15" s="17"/>
      <c r="I15" s="290"/>
      <c r="J15" s="229"/>
      <c r="K15" s="16"/>
      <c r="L15" s="17"/>
      <c r="M15" s="290"/>
      <c r="N15" s="284"/>
      <c r="O15" s="16"/>
      <c r="P15" s="17"/>
      <c r="Q15" s="286"/>
      <c r="R15" s="32"/>
      <c r="S15" s="210">
        <v>7</v>
      </c>
      <c r="T15" s="145"/>
      <c r="U15" s="34"/>
      <c r="V15" s="34"/>
      <c r="W15" s="146"/>
      <c r="X15" s="147"/>
      <c r="Y15" s="34"/>
      <c r="Z15" s="34"/>
      <c r="AA15" s="146"/>
      <c r="AB15" s="147"/>
      <c r="AC15" s="34"/>
      <c r="AD15" s="34"/>
      <c r="AE15" s="146"/>
    </row>
    <row r="16" spans="2:31" s="12" customFormat="1" ht="11.25" customHeight="1" thickBot="1">
      <c r="B16" s="191"/>
      <c r="C16" s="192"/>
      <c r="D16" s="340"/>
      <c r="E16" s="194"/>
      <c r="F16" s="285"/>
      <c r="G16" s="13">
        <v>0</v>
      </c>
      <c r="H16" s="14"/>
      <c r="I16" s="291"/>
      <c r="J16" s="292"/>
      <c r="K16" s="13"/>
      <c r="L16" s="14"/>
      <c r="M16" s="291"/>
      <c r="N16" s="285"/>
      <c r="O16" s="13"/>
      <c r="P16" s="14"/>
      <c r="Q16" s="287"/>
      <c r="R16" s="32"/>
      <c r="S16" s="211"/>
      <c r="T16" s="145"/>
      <c r="U16" s="34"/>
      <c r="V16" s="34"/>
      <c r="W16" s="146"/>
      <c r="X16" s="147"/>
      <c r="Y16" s="34"/>
      <c r="Z16" s="34"/>
      <c r="AA16" s="146"/>
      <c r="AB16" s="147"/>
      <c r="AC16" s="34"/>
      <c r="AD16" s="34"/>
      <c r="AE16" s="146"/>
    </row>
    <row r="17" spans="2:31" s="12" customFormat="1" ht="11.25" customHeight="1" thickBot="1">
      <c r="B17" s="200">
        <v>4</v>
      </c>
      <c r="C17" s="187" t="s">
        <v>108</v>
      </c>
      <c r="D17" s="339"/>
      <c r="E17" s="223" t="s">
        <v>69</v>
      </c>
      <c r="F17" s="284">
        <v>3</v>
      </c>
      <c r="G17" s="16">
        <v>5</v>
      </c>
      <c r="H17" s="17"/>
      <c r="I17" s="290"/>
      <c r="J17" s="229">
        <v>1</v>
      </c>
      <c r="K17" s="16">
        <v>0</v>
      </c>
      <c r="L17" s="17"/>
      <c r="M17" s="290"/>
      <c r="N17" s="284">
        <v>2</v>
      </c>
      <c r="O17" s="16">
        <v>5</v>
      </c>
      <c r="P17" s="17"/>
      <c r="Q17" s="286"/>
      <c r="R17" s="32"/>
      <c r="S17" s="210">
        <v>3</v>
      </c>
      <c r="T17" s="145"/>
      <c r="U17" s="34"/>
      <c r="V17" s="34"/>
      <c r="W17" s="146"/>
      <c r="X17" s="147"/>
      <c r="Y17" s="34"/>
      <c r="Z17" s="34"/>
      <c r="AA17" s="146"/>
      <c r="AB17" s="147"/>
      <c r="AC17" s="34"/>
      <c r="AD17" s="34"/>
      <c r="AE17" s="146"/>
    </row>
    <row r="18" spans="2:31" s="12" customFormat="1" ht="11.25" customHeight="1" thickBot="1">
      <c r="B18" s="191"/>
      <c r="C18" s="192"/>
      <c r="D18" s="340"/>
      <c r="E18" s="194"/>
      <c r="F18" s="285"/>
      <c r="G18" s="13">
        <v>7</v>
      </c>
      <c r="H18" s="14"/>
      <c r="I18" s="291"/>
      <c r="J18" s="292"/>
      <c r="K18" s="13">
        <v>0</v>
      </c>
      <c r="L18" s="14"/>
      <c r="M18" s="291"/>
      <c r="N18" s="285"/>
      <c r="O18" s="13">
        <v>6</v>
      </c>
      <c r="P18" s="14"/>
      <c r="Q18" s="287"/>
      <c r="R18" s="32"/>
      <c r="S18" s="211"/>
      <c r="T18" s="145"/>
      <c r="U18" s="34"/>
      <c r="V18" s="34"/>
      <c r="W18" s="146"/>
      <c r="X18" s="147"/>
      <c r="Y18" s="34"/>
      <c r="Z18" s="34"/>
      <c r="AA18" s="146"/>
      <c r="AB18" s="147"/>
      <c r="AC18" s="34"/>
      <c r="AD18" s="34"/>
      <c r="AE18" s="146"/>
    </row>
    <row r="19" spans="2:31" ht="11.25" customHeight="1" hidden="1">
      <c r="B19" s="19"/>
      <c r="C19" s="24" t="s">
        <v>4</v>
      </c>
      <c r="D19" s="103"/>
      <c r="E19" s="39" t="s">
        <v>14</v>
      </c>
      <c r="F19" s="20"/>
      <c r="G19" s="26"/>
      <c r="H19" s="27"/>
      <c r="I19" s="27"/>
      <c r="J19" s="20"/>
      <c r="K19" s="26"/>
      <c r="L19" s="27"/>
      <c r="M19" s="27"/>
      <c r="N19" s="20"/>
      <c r="O19" s="26"/>
      <c r="P19" s="27"/>
      <c r="Q19" s="27"/>
      <c r="R19" s="32"/>
      <c r="S19" s="23"/>
      <c r="T19" s="47"/>
      <c r="U19" s="48"/>
      <c r="V19" s="114"/>
      <c r="W19" s="114"/>
      <c r="X19" s="139"/>
      <c r="Y19" s="48"/>
      <c r="Z19" s="114"/>
      <c r="AA19" s="114"/>
      <c r="AB19" s="139"/>
      <c r="AC19" s="48"/>
      <c r="AD19" s="114"/>
      <c r="AE19" s="114"/>
    </row>
    <row r="20" spans="2:31" s="12" customFormat="1" ht="11.25" customHeight="1" thickBot="1">
      <c r="B20" s="200">
        <v>5</v>
      </c>
      <c r="C20" s="187" t="s">
        <v>109</v>
      </c>
      <c r="D20" s="338"/>
      <c r="E20" s="222" t="s">
        <v>69</v>
      </c>
      <c r="F20" s="284">
        <v>6</v>
      </c>
      <c r="G20" s="16">
        <v>0</v>
      </c>
      <c r="H20" s="17"/>
      <c r="I20" s="290"/>
      <c r="J20" s="284"/>
      <c r="K20" s="16"/>
      <c r="L20" s="17"/>
      <c r="M20" s="290"/>
      <c r="N20" s="284">
        <v>7</v>
      </c>
      <c r="O20" s="16">
        <v>0</v>
      </c>
      <c r="P20" s="17"/>
      <c r="Q20" s="290"/>
      <c r="R20" s="32"/>
      <c r="S20" s="210">
        <v>5</v>
      </c>
      <c r="T20" s="145"/>
      <c r="U20" s="34"/>
      <c r="V20" s="34"/>
      <c r="W20" s="146"/>
      <c r="X20" s="147"/>
      <c r="Y20" s="34"/>
      <c r="Z20" s="34"/>
      <c r="AA20" s="146"/>
      <c r="AB20" s="147"/>
      <c r="AC20" s="34"/>
      <c r="AD20" s="34"/>
      <c r="AE20" s="146"/>
    </row>
    <row r="21" spans="2:31" s="12" customFormat="1" ht="11.25" customHeight="1" thickBot="1">
      <c r="B21" s="200"/>
      <c r="C21" s="187"/>
      <c r="D21" s="339"/>
      <c r="E21" s="223"/>
      <c r="F21" s="285"/>
      <c r="G21" s="13">
        <v>0</v>
      </c>
      <c r="H21" s="14"/>
      <c r="I21" s="291"/>
      <c r="J21" s="285"/>
      <c r="K21" s="13"/>
      <c r="L21" s="14"/>
      <c r="M21" s="291"/>
      <c r="N21" s="285"/>
      <c r="O21" s="13">
        <v>0</v>
      </c>
      <c r="P21" s="14"/>
      <c r="Q21" s="291"/>
      <c r="R21" s="32"/>
      <c r="S21" s="211"/>
      <c r="T21" s="145"/>
      <c r="U21" s="34"/>
      <c r="V21" s="34"/>
      <c r="W21" s="146"/>
      <c r="X21" s="147"/>
      <c r="Y21" s="34"/>
      <c r="Z21" s="34"/>
      <c r="AA21" s="146"/>
      <c r="AB21" s="147"/>
      <c r="AC21" s="34"/>
      <c r="AD21" s="34"/>
      <c r="AE21" s="146"/>
    </row>
    <row r="22" spans="2:31" s="12" customFormat="1" ht="11.25" customHeight="1" thickBot="1">
      <c r="B22" s="204">
        <v>6</v>
      </c>
      <c r="C22" s="186" t="s">
        <v>110</v>
      </c>
      <c r="D22" s="338"/>
      <c r="E22" s="222" t="s">
        <v>76</v>
      </c>
      <c r="F22" s="294">
        <v>5</v>
      </c>
      <c r="G22" s="35">
        <v>5</v>
      </c>
      <c r="H22" s="36"/>
      <c r="I22" s="295"/>
      <c r="J22" s="284" t="s">
        <v>154</v>
      </c>
      <c r="K22" s="16">
        <v>5</v>
      </c>
      <c r="L22" s="17"/>
      <c r="M22" s="290"/>
      <c r="N22" s="284">
        <v>1</v>
      </c>
      <c r="O22" s="16">
        <v>5</v>
      </c>
      <c r="P22" s="17"/>
      <c r="Q22" s="286"/>
      <c r="R22" s="32"/>
      <c r="S22" s="210">
        <v>1</v>
      </c>
      <c r="T22" s="145"/>
      <c r="U22" s="34"/>
      <c r="V22" s="34"/>
      <c r="W22" s="148"/>
      <c r="X22" s="147"/>
      <c r="Y22" s="34"/>
      <c r="Z22" s="34"/>
      <c r="AA22" s="146"/>
      <c r="AB22" s="147"/>
      <c r="AC22" s="34"/>
      <c r="AD22" s="34"/>
      <c r="AE22" s="146"/>
    </row>
    <row r="23" spans="2:31" s="12" customFormat="1" ht="11.25" customHeight="1" thickBot="1">
      <c r="B23" s="191"/>
      <c r="C23" s="192"/>
      <c r="D23" s="340"/>
      <c r="E23" s="194"/>
      <c r="F23" s="285"/>
      <c r="G23" s="13">
        <v>3</v>
      </c>
      <c r="H23" s="14"/>
      <c r="I23" s="291"/>
      <c r="J23" s="285"/>
      <c r="K23" s="13">
        <v>3</v>
      </c>
      <c r="L23" s="14"/>
      <c r="M23" s="291"/>
      <c r="N23" s="285"/>
      <c r="O23" s="13">
        <v>3</v>
      </c>
      <c r="P23" s="14"/>
      <c r="Q23" s="287"/>
      <c r="R23" s="32"/>
      <c r="S23" s="211"/>
      <c r="T23" s="145"/>
      <c r="U23" s="34"/>
      <c r="V23" s="34"/>
      <c r="W23" s="148"/>
      <c r="X23" s="147"/>
      <c r="Y23" s="34"/>
      <c r="Z23" s="34"/>
      <c r="AA23" s="146"/>
      <c r="AB23" s="147"/>
      <c r="AC23" s="34"/>
      <c r="AD23" s="34"/>
      <c r="AE23" s="146"/>
    </row>
    <row r="24" spans="2:31" s="12" customFormat="1" ht="11.25" customHeight="1" thickBot="1">
      <c r="B24" s="200">
        <v>7</v>
      </c>
      <c r="C24" s="187" t="s">
        <v>111</v>
      </c>
      <c r="D24" s="339"/>
      <c r="E24" s="223" t="s">
        <v>78</v>
      </c>
      <c r="F24" s="284">
        <v>8</v>
      </c>
      <c r="G24" s="16">
        <v>5</v>
      </c>
      <c r="H24" s="17"/>
      <c r="I24" s="290"/>
      <c r="J24" s="229">
        <v>6</v>
      </c>
      <c r="K24" s="16">
        <v>0</v>
      </c>
      <c r="L24" s="17"/>
      <c r="M24" s="290"/>
      <c r="N24" s="284">
        <v>5</v>
      </c>
      <c r="O24" s="16">
        <v>5</v>
      </c>
      <c r="P24" s="17"/>
      <c r="Q24" s="286"/>
      <c r="R24" s="32"/>
      <c r="S24" s="210">
        <v>3</v>
      </c>
      <c r="T24" s="145"/>
      <c r="U24" s="34"/>
      <c r="V24" s="34"/>
      <c r="W24" s="146"/>
      <c r="X24" s="147"/>
      <c r="Y24" s="34"/>
      <c r="Z24" s="34"/>
      <c r="AA24" s="146"/>
      <c r="AB24" s="147"/>
      <c r="AC24" s="34"/>
      <c r="AD24" s="34"/>
      <c r="AE24" s="146"/>
    </row>
    <row r="25" spans="2:31" s="12" customFormat="1" ht="11.25" customHeight="1" thickBot="1">
      <c r="B25" s="191"/>
      <c r="C25" s="192"/>
      <c r="D25" s="340"/>
      <c r="E25" s="194"/>
      <c r="F25" s="285"/>
      <c r="G25" s="13">
        <v>4</v>
      </c>
      <c r="H25" s="14"/>
      <c r="I25" s="291"/>
      <c r="J25" s="292"/>
      <c r="K25" s="13">
        <v>0</v>
      </c>
      <c r="L25" s="14"/>
      <c r="M25" s="291"/>
      <c r="N25" s="285"/>
      <c r="O25" s="13">
        <v>3</v>
      </c>
      <c r="P25" s="14"/>
      <c r="Q25" s="287"/>
      <c r="R25" s="32"/>
      <c r="S25" s="211"/>
      <c r="T25" s="145"/>
      <c r="U25" s="34"/>
      <c r="V25" s="34"/>
      <c r="W25" s="146"/>
      <c r="X25" s="147"/>
      <c r="Y25" s="34"/>
      <c r="Z25" s="34"/>
      <c r="AA25" s="146"/>
      <c r="AB25" s="147"/>
      <c r="AC25" s="34"/>
      <c r="AD25" s="34"/>
      <c r="AE25" s="146"/>
    </row>
    <row r="26" spans="2:31" s="12" customFormat="1" ht="11.25" customHeight="1" thickBot="1">
      <c r="B26" s="200">
        <v>8</v>
      </c>
      <c r="C26" s="187" t="s">
        <v>112</v>
      </c>
      <c r="D26" s="339"/>
      <c r="E26" s="223" t="s">
        <v>78</v>
      </c>
      <c r="F26" s="284">
        <v>7</v>
      </c>
      <c r="G26" s="16">
        <v>0</v>
      </c>
      <c r="H26" s="17"/>
      <c r="I26" s="290"/>
      <c r="J26" s="229"/>
      <c r="K26" s="16"/>
      <c r="L26" s="17"/>
      <c r="M26" s="290"/>
      <c r="N26" s="284"/>
      <c r="O26" s="16"/>
      <c r="P26" s="17"/>
      <c r="Q26" s="286"/>
      <c r="R26" s="32"/>
      <c r="S26" s="210">
        <v>8</v>
      </c>
      <c r="T26" s="145"/>
      <c r="U26" s="34"/>
      <c r="V26" s="34"/>
      <c r="W26" s="146"/>
      <c r="X26" s="147"/>
      <c r="Y26" s="34"/>
      <c r="Z26" s="34"/>
      <c r="AA26" s="146"/>
      <c r="AB26" s="147"/>
      <c r="AC26" s="34"/>
      <c r="AD26" s="34"/>
      <c r="AE26" s="146"/>
    </row>
    <row r="27" spans="2:31" s="12" customFormat="1" ht="11.25" customHeight="1" thickBot="1">
      <c r="B27" s="191"/>
      <c r="C27" s="192"/>
      <c r="D27" s="340"/>
      <c r="E27" s="194"/>
      <c r="F27" s="285"/>
      <c r="G27" s="13">
        <v>0</v>
      </c>
      <c r="H27" s="14"/>
      <c r="I27" s="291"/>
      <c r="J27" s="292"/>
      <c r="K27" s="13"/>
      <c r="L27" s="14"/>
      <c r="M27" s="291"/>
      <c r="N27" s="285"/>
      <c r="O27" s="13"/>
      <c r="P27" s="14"/>
      <c r="Q27" s="287"/>
      <c r="R27" s="150"/>
      <c r="S27" s="211"/>
      <c r="T27" s="145"/>
      <c r="U27" s="34"/>
      <c r="V27" s="34"/>
      <c r="W27" s="146"/>
      <c r="X27" s="147"/>
      <c r="Y27" s="34"/>
      <c r="Z27" s="34"/>
      <c r="AA27" s="146"/>
      <c r="AB27" s="147"/>
      <c r="AC27" s="34"/>
      <c r="AD27" s="34"/>
      <c r="AE27" s="146"/>
    </row>
    <row r="28" ht="11.25" customHeight="1"/>
    <row r="29" spans="3:19" ht="11.25" customHeight="1">
      <c r="C29" s="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3:19" ht="11.25" customHeight="1">
      <c r="C30" s="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3:19" ht="12.75" customHeight="1">
      <c r="C31" s="9" t="s">
        <v>43</v>
      </c>
      <c r="D31" s="212" t="str">
        <f>Arvud!A11</f>
        <v>Mati Sadam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4"/>
    </row>
    <row r="32" spans="3:19" ht="12.75" customHeight="1">
      <c r="C32" s="9" t="s">
        <v>44</v>
      </c>
      <c r="D32" s="212" t="str">
        <f>Arvud!A14</f>
        <v>Hans Ilves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4"/>
    </row>
    <row r="33" spans="3:19" ht="11.25" customHeight="1">
      <c r="C33" s="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3:19" ht="11.25" customHeight="1">
      <c r="C34" s="6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3:19" ht="11.25" customHeight="1">
      <c r="C35" s="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 customHeight="1">
      <c r="C36" s="6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3:19" ht="11.25" customHeight="1">
      <c r="C37" s="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3:19" ht="11.25" customHeight="1">
      <c r="C38" s="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3:19" ht="11.25" customHeight="1">
      <c r="C39" s="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1" spans="1:31" ht="14.25">
      <c r="A41" s="49"/>
      <c r="B41" s="140"/>
      <c r="C41" s="49"/>
      <c r="D41" s="49"/>
      <c r="E41" s="50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>
      <c r="A42" s="49"/>
      <c r="B42" s="141"/>
      <c r="C42" s="49"/>
      <c r="D42" s="49"/>
      <c r="E42" s="50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>
      <c r="A43" s="49"/>
      <c r="B43" s="141"/>
      <c r="C43" s="49"/>
      <c r="D43" s="49"/>
      <c r="E43" s="50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>
      <c r="A44" s="49"/>
      <c r="B44" s="141"/>
      <c r="C44" s="49"/>
      <c r="D44" s="49"/>
      <c r="E44" s="50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34" right="0.75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9"/>
      <c r="B1" s="311" t="str">
        <f>Arvud!A2</f>
        <v>Nulust Nabiks V Noorte Vabamaadlsue seeriavõistlus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82"/>
      <c r="AC1" s="382"/>
      <c r="AD1" s="382"/>
      <c r="AE1" s="382"/>
      <c r="AF1" s="61"/>
      <c r="AG1" s="61"/>
    </row>
    <row r="2" spans="1:33" ht="12.75">
      <c r="A2" s="49"/>
      <c r="B2" s="311" t="str">
        <f>Arvud!A5</f>
        <v>20 veebruar 2011.a.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82"/>
      <c r="AC2" s="382"/>
      <c r="AD2" s="382"/>
      <c r="AE2" s="382"/>
      <c r="AF2" s="60"/>
      <c r="AG2" s="60"/>
    </row>
    <row r="3" spans="1:33" s="1" customFormat="1" ht="15" customHeight="1">
      <c r="A3" s="133"/>
      <c r="B3" s="311" t="str">
        <f>Arvud!A8</f>
        <v>Järvamaa, Paide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82"/>
      <c r="AC3" s="382"/>
      <c r="AD3" s="382"/>
      <c r="AE3" s="382"/>
      <c r="AF3" s="60"/>
      <c r="AG3" s="60"/>
    </row>
    <row r="4" spans="2:33" s="1" customFormat="1" ht="2.2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2:31" s="1" customFormat="1" ht="15" customHeight="1">
      <c r="B5" s="28"/>
      <c r="C5" s="29" t="s">
        <v>39</v>
      </c>
      <c r="D5" s="31">
        <v>42</v>
      </c>
      <c r="E5" s="30" t="s">
        <v>7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2:27" ht="14.25" customHeight="1">
      <c r="B7" s="178" t="s">
        <v>1</v>
      </c>
      <c r="C7" s="315" t="s">
        <v>35</v>
      </c>
      <c r="D7" s="318" t="s">
        <v>37</v>
      </c>
      <c r="E7" s="321" t="s">
        <v>36</v>
      </c>
      <c r="F7" s="215" t="s">
        <v>10</v>
      </c>
      <c r="G7" s="215"/>
      <c r="H7" s="215"/>
      <c r="I7" s="215"/>
      <c r="J7" s="268" t="s">
        <v>11</v>
      </c>
      <c r="K7" s="215"/>
      <c r="L7" s="215"/>
      <c r="M7" s="216"/>
      <c r="N7" s="215" t="s">
        <v>12</v>
      </c>
      <c r="O7" s="215"/>
      <c r="P7" s="215"/>
      <c r="Q7" s="215"/>
      <c r="R7" s="268" t="s">
        <v>32</v>
      </c>
      <c r="S7" s="215"/>
      <c r="T7" s="215"/>
      <c r="U7" s="216"/>
      <c r="V7" s="215" t="s">
        <v>33</v>
      </c>
      <c r="W7" s="215"/>
      <c r="X7" s="215"/>
      <c r="Y7" s="215"/>
      <c r="Z7" s="126" t="s">
        <v>40</v>
      </c>
      <c r="AA7" s="281" t="s">
        <v>41</v>
      </c>
    </row>
    <row r="8" spans="2:31" ht="14.25" customHeight="1">
      <c r="B8" s="179"/>
      <c r="C8" s="316"/>
      <c r="D8" s="319"/>
      <c r="E8" s="322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2"/>
      <c r="S8" s="11" t="s">
        <v>0</v>
      </c>
      <c r="T8" s="109" t="s">
        <v>42</v>
      </c>
      <c r="U8" s="123"/>
      <c r="V8" s="118"/>
      <c r="W8" s="11" t="s">
        <v>0</v>
      </c>
      <c r="X8" s="109" t="s">
        <v>42</v>
      </c>
      <c r="Y8" s="120"/>
      <c r="Z8" s="127" t="s">
        <v>0</v>
      </c>
      <c r="AA8" s="282"/>
      <c r="AB8"/>
      <c r="AC8"/>
      <c r="AD8"/>
      <c r="AE8"/>
    </row>
    <row r="9" spans="2:31" ht="37.5" thickBot="1">
      <c r="B9" s="180"/>
      <c r="C9" s="317"/>
      <c r="D9" s="320"/>
      <c r="E9" s="323"/>
      <c r="F9" s="118"/>
      <c r="G9" s="11" t="s">
        <v>2</v>
      </c>
      <c r="H9" s="110" t="s">
        <v>46</v>
      </c>
      <c r="I9" s="121" t="s">
        <v>45</v>
      </c>
      <c r="J9" s="122"/>
      <c r="K9" s="11" t="s">
        <v>2</v>
      </c>
      <c r="L9" s="110" t="s">
        <v>46</v>
      </c>
      <c r="M9" s="124" t="s">
        <v>45</v>
      </c>
      <c r="N9" s="118"/>
      <c r="O9" s="11" t="s">
        <v>2</v>
      </c>
      <c r="P9" s="110" t="s">
        <v>46</v>
      </c>
      <c r="Q9" s="121" t="s">
        <v>45</v>
      </c>
      <c r="R9" s="122"/>
      <c r="S9" s="11" t="s">
        <v>2</v>
      </c>
      <c r="T9" s="110" t="s">
        <v>46</v>
      </c>
      <c r="U9" s="124" t="s">
        <v>45</v>
      </c>
      <c r="V9" s="118"/>
      <c r="W9" s="11" t="s">
        <v>2</v>
      </c>
      <c r="X9" s="110" t="s">
        <v>46</v>
      </c>
      <c r="Y9" s="121" t="s">
        <v>45</v>
      </c>
      <c r="Z9" s="135" t="s">
        <v>2</v>
      </c>
      <c r="AA9" s="283"/>
      <c r="AB9"/>
      <c r="AC9"/>
      <c r="AD9"/>
      <c r="AE9"/>
    </row>
    <row r="10" spans="2:31" ht="9.75" customHeight="1" hidden="1">
      <c r="B10" s="19"/>
      <c r="C10" s="24" t="s">
        <v>3</v>
      </c>
      <c r="D10" s="132"/>
      <c r="E10" s="25"/>
      <c r="F10" s="20"/>
      <c r="G10" s="26"/>
      <c r="H10" s="27"/>
      <c r="I10" s="27"/>
      <c r="J10" s="20"/>
      <c r="K10" s="26"/>
      <c r="L10" s="27"/>
      <c r="M10" s="27"/>
      <c r="N10" s="20"/>
      <c r="O10" s="26"/>
      <c r="P10" s="27"/>
      <c r="Q10" s="27"/>
      <c r="R10" s="137"/>
      <c r="S10" s="26"/>
      <c r="T10" s="27"/>
      <c r="U10" s="138"/>
      <c r="V10" s="20"/>
      <c r="W10" s="26"/>
      <c r="X10" s="27"/>
      <c r="Y10" s="27"/>
      <c r="Z10" s="136"/>
      <c r="AA10" s="23"/>
      <c r="AB10"/>
      <c r="AC10"/>
      <c r="AD10"/>
      <c r="AE10"/>
    </row>
    <row r="11" spans="2:35" s="12" customFormat="1" ht="11.25" customHeight="1">
      <c r="B11" s="204">
        <v>1</v>
      </c>
      <c r="C11" s="186" t="s">
        <v>113</v>
      </c>
      <c r="D11" s="312"/>
      <c r="E11" s="313" t="s">
        <v>66</v>
      </c>
      <c r="F11" s="294">
        <v>2</v>
      </c>
      <c r="G11" s="35">
        <v>4</v>
      </c>
      <c r="H11" s="36"/>
      <c r="I11" s="305"/>
      <c r="J11" s="294">
        <v>5</v>
      </c>
      <c r="K11" s="35">
        <v>4</v>
      </c>
      <c r="L11" s="36"/>
      <c r="M11" s="305"/>
      <c r="N11" s="294">
        <v>4</v>
      </c>
      <c r="O11" s="35">
        <v>1</v>
      </c>
      <c r="P11" s="36"/>
      <c r="Q11" s="314"/>
      <c r="R11" s="294">
        <v>3</v>
      </c>
      <c r="S11" s="35">
        <v>4</v>
      </c>
      <c r="T11" s="36"/>
      <c r="U11" s="305"/>
      <c r="V11" s="302" t="s">
        <v>8</v>
      </c>
      <c r="W11" s="302"/>
      <c r="X11" s="302"/>
      <c r="Y11" s="302"/>
      <c r="Z11" s="32">
        <f>G11+K11+O11+S11</f>
        <v>13</v>
      </c>
      <c r="AA11" s="303">
        <v>2</v>
      </c>
      <c r="AB11"/>
      <c r="AC11"/>
      <c r="AG11" s="12" t="s">
        <v>35</v>
      </c>
      <c r="AH11" s="12" t="s">
        <v>37</v>
      </c>
      <c r="AI11" s="12" t="s">
        <v>36</v>
      </c>
    </row>
    <row r="12" spans="2:35" s="12" customFormat="1" ht="11.25" customHeight="1" thickBot="1">
      <c r="B12" s="200"/>
      <c r="C12" s="187"/>
      <c r="D12" s="307"/>
      <c r="E12" s="309"/>
      <c r="F12" s="285"/>
      <c r="G12" s="13">
        <v>12</v>
      </c>
      <c r="H12" s="14"/>
      <c r="I12" s="299"/>
      <c r="J12" s="285"/>
      <c r="K12" s="13">
        <v>6</v>
      </c>
      <c r="L12" s="14"/>
      <c r="M12" s="299"/>
      <c r="N12" s="285"/>
      <c r="O12" s="13">
        <v>4</v>
      </c>
      <c r="P12" s="14"/>
      <c r="Q12" s="301"/>
      <c r="R12" s="285"/>
      <c r="S12" s="13">
        <v>3</v>
      </c>
      <c r="T12" s="14"/>
      <c r="U12" s="299"/>
      <c r="V12" s="292"/>
      <c r="W12" s="292"/>
      <c r="X12" s="292"/>
      <c r="Y12" s="292"/>
      <c r="Z12" s="33">
        <f>G12+K12+O12+S12</f>
        <v>25</v>
      </c>
      <c r="AA12" s="304"/>
      <c r="AB12"/>
      <c r="AC12"/>
      <c r="AF12" s="12">
        <v>1</v>
      </c>
      <c r="AG12" s="12">
        <v>111</v>
      </c>
      <c r="AH12" s="12">
        <v>1</v>
      </c>
      <c r="AI12" s="12">
        <v>11</v>
      </c>
    </row>
    <row r="13" spans="2:35" s="12" customFormat="1" ht="11.25" customHeight="1">
      <c r="B13" s="204">
        <v>2</v>
      </c>
      <c r="C13" s="186" t="s">
        <v>114</v>
      </c>
      <c r="D13" s="312"/>
      <c r="E13" s="313" t="s">
        <v>83</v>
      </c>
      <c r="F13" s="294">
        <v>1</v>
      </c>
      <c r="G13" s="35">
        <v>0</v>
      </c>
      <c r="H13" s="36"/>
      <c r="I13" s="305"/>
      <c r="J13" s="284">
        <v>3</v>
      </c>
      <c r="K13" s="16">
        <v>4</v>
      </c>
      <c r="L13" s="17"/>
      <c r="M13" s="298"/>
      <c r="N13" s="284">
        <v>5</v>
      </c>
      <c r="O13" s="16">
        <v>1</v>
      </c>
      <c r="P13" s="17"/>
      <c r="Q13" s="300"/>
      <c r="R13" s="294" t="s">
        <v>8</v>
      </c>
      <c r="S13" s="302"/>
      <c r="T13" s="302"/>
      <c r="U13" s="303"/>
      <c r="V13" s="229">
        <v>4</v>
      </c>
      <c r="W13" s="16">
        <v>0</v>
      </c>
      <c r="X13" s="17"/>
      <c r="Y13" s="300"/>
      <c r="Z13" s="18">
        <f>G13+K13+O13+W13</f>
        <v>5</v>
      </c>
      <c r="AA13" s="306">
        <v>4</v>
      </c>
      <c r="AB13"/>
      <c r="AC13"/>
      <c r="AF13" s="12">
        <v>2</v>
      </c>
      <c r="AG13" s="12">
        <v>222</v>
      </c>
      <c r="AH13" s="12">
        <v>2</v>
      </c>
      <c r="AI13" s="12">
        <v>22</v>
      </c>
    </row>
    <row r="14" spans="2:35" s="12" customFormat="1" ht="11.25" customHeight="1" thickBot="1">
      <c r="B14" s="191"/>
      <c r="C14" s="192"/>
      <c r="D14" s="308"/>
      <c r="E14" s="310"/>
      <c r="F14" s="285"/>
      <c r="G14" s="13">
        <v>0</v>
      </c>
      <c r="H14" s="14"/>
      <c r="I14" s="299"/>
      <c r="J14" s="285"/>
      <c r="K14" s="13">
        <v>7</v>
      </c>
      <c r="L14" s="14"/>
      <c r="M14" s="299"/>
      <c r="N14" s="285"/>
      <c r="O14" s="13">
        <v>4</v>
      </c>
      <c r="P14" s="14"/>
      <c r="Q14" s="301"/>
      <c r="R14" s="285"/>
      <c r="S14" s="292"/>
      <c r="T14" s="292"/>
      <c r="U14" s="304"/>
      <c r="V14" s="292"/>
      <c r="W14" s="13">
        <v>0</v>
      </c>
      <c r="X14" s="14"/>
      <c r="Y14" s="301"/>
      <c r="Z14" s="134">
        <f>G14+K14+O14+W14</f>
        <v>11</v>
      </c>
      <c r="AA14" s="304"/>
      <c r="AB14"/>
      <c r="AC14"/>
      <c r="AF14" s="12">
        <v>3</v>
      </c>
      <c r="AG14" s="12">
        <v>333</v>
      </c>
      <c r="AH14" s="12">
        <v>3</v>
      </c>
      <c r="AI14" s="12">
        <v>33</v>
      </c>
    </row>
    <row r="15" spans="2:35" s="12" customFormat="1" ht="11.25" customHeight="1">
      <c r="B15" s="200">
        <v>3</v>
      </c>
      <c r="C15" s="187" t="s">
        <v>115</v>
      </c>
      <c r="D15" s="307"/>
      <c r="E15" s="309" t="s">
        <v>66</v>
      </c>
      <c r="F15" s="284">
        <v>4</v>
      </c>
      <c r="G15" s="16">
        <v>0</v>
      </c>
      <c r="H15" s="17"/>
      <c r="I15" s="298"/>
      <c r="J15" s="229">
        <v>2</v>
      </c>
      <c r="K15" s="16">
        <v>0</v>
      </c>
      <c r="L15" s="17"/>
      <c r="M15" s="298"/>
      <c r="N15" s="294" t="s">
        <v>8</v>
      </c>
      <c r="O15" s="302"/>
      <c r="P15" s="302"/>
      <c r="Q15" s="302"/>
      <c r="R15" s="284">
        <v>1</v>
      </c>
      <c r="S15" s="16">
        <v>0</v>
      </c>
      <c r="T15" s="17"/>
      <c r="U15" s="298"/>
      <c r="V15" s="229">
        <v>5</v>
      </c>
      <c r="W15" s="16">
        <v>0</v>
      </c>
      <c r="X15" s="17"/>
      <c r="Y15" s="300"/>
      <c r="Z15" s="32">
        <f>G15+K15+S15+W15</f>
        <v>0</v>
      </c>
      <c r="AA15" s="306">
        <v>5</v>
      </c>
      <c r="AB15"/>
      <c r="AC15"/>
      <c r="AF15" s="12">
        <v>4</v>
      </c>
      <c r="AG15" s="12">
        <v>444</v>
      </c>
      <c r="AH15" s="12">
        <v>4</v>
      </c>
      <c r="AI15" s="12">
        <v>44</v>
      </c>
    </row>
    <row r="16" spans="2:35" s="12" customFormat="1" ht="11.25" customHeight="1" thickBot="1">
      <c r="B16" s="191"/>
      <c r="C16" s="192"/>
      <c r="D16" s="308"/>
      <c r="E16" s="310"/>
      <c r="F16" s="285"/>
      <c r="G16" s="13">
        <v>3</v>
      </c>
      <c r="H16" s="14"/>
      <c r="I16" s="299"/>
      <c r="J16" s="292"/>
      <c r="K16" s="13">
        <v>6</v>
      </c>
      <c r="L16" s="14"/>
      <c r="M16" s="299"/>
      <c r="N16" s="285"/>
      <c r="O16" s="292"/>
      <c r="P16" s="292"/>
      <c r="Q16" s="292"/>
      <c r="R16" s="285"/>
      <c r="S16" s="13">
        <v>1</v>
      </c>
      <c r="T16" s="14"/>
      <c r="U16" s="299"/>
      <c r="V16" s="292"/>
      <c r="W16" s="13">
        <v>0</v>
      </c>
      <c r="X16" s="14"/>
      <c r="Y16" s="301"/>
      <c r="Z16" s="33">
        <f>G16+K16+S16+W16</f>
        <v>10</v>
      </c>
      <c r="AA16" s="304"/>
      <c r="AB16"/>
      <c r="AC16"/>
      <c r="AF16" s="12">
        <v>5</v>
      </c>
      <c r="AG16" s="12">
        <v>555</v>
      </c>
      <c r="AH16" s="12">
        <v>5</v>
      </c>
      <c r="AI16" s="12">
        <v>55</v>
      </c>
    </row>
    <row r="17" spans="2:29" s="12" customFormat="1" ht="11.25" customHeight="1">
      <c r="B17" s="200">
        <v>4</v>
      </c>
      <c r="C17" s="187" t="s">
        <v>116</v>
      </c>
      <c r="D17" s="307"/>
      <c r="E17" s="309" t="s">
        <v>66</v>
      </c>
      <c r="F17" s="284">
        <v>3</v>
      </c>
      <c r="G17" s="16">
        <v>4</v>
      </c>
      <c r="H17" s="17"/>
      <c r="I17" s="298"/>
      <c r="J17" s="294" t="s">
        <v>8</v>
      </c>
      <c r="K17" s="302"/>
      <c r="L17" s="302"/>
      <c r="M17" s="303"/>
      <c r="N17" s="284">
        <v>1</v>
      </c>
      <c r="O17" s="16">
        <v>3</v>
      </c>
      <c r="P17" s="17"/>
      <c r="Q17" s="300"/>
      <c r="R17" s="284">
        <v>5</v>
      </c>
      <c r="S17" s="16">
        <v>4</v>
      </c>
      <c r="T17" s="17"/>
      <c r="U17" s="298"/>
      <c r="V17" s="229">
        <v>2</v>
      </c>
      <c r="W17" s="16">
        <v>4</v>
      </c>
      <c r="X17" s="17"/>
      <c r="Y17" s="300"/>
      <c r="Z17" s="18">
        <f>G17+O17+S17+W17</f>
        <v>15</v>
      </c>
      <c r="AA17" s="306">
        <v>1</v>
      </c>
      <c r="AB17"/>
      <c r="AC17"/>
    </row>
    <row r="18" spans="2:29" s="12" customFormat="1" ht="11.25" customHeight="1" thickBot="1">
      <c r="B18" s="191"/>
      <c r="C18" s="192"/>
      <c r="D18" s="308"/>
      <c r="E18" s="310"/>
      <c r="F18" s="285"/>
      <c r="G18" s="13">
        <v>7</v>
      </c>
      <c r="H18" s="14"/>
      <c r="I18" s="299"/>
      <c r="J18" s="285"/>
      <c r="K18" s="292"/>
      <c r="L18" s="292"/>
      <c r="M18" s="304"/>
      <c r="N18" s="285"/>
      <c r="O18" s="13">
        <v>17</v>
      </c>
      <c r="P18" s="14"/>
      <c r="Q18" s="301"/>
      <c r="R18" s="285"/>
      <c r="S18" s="13">
        <v>15</v>
      </c>
      <c r="T18" s="14"/>
      <c r="U18" s="299"/>
      <c r="V18" s="292"/>
      <c r="W18" s="13">
        <v>3</v>
      </c>
      <c r="X18" s="14"/>
      <c r="Y18" s="301"/>
      <c r="Z18" s="134">
        <f>G18+O18+S18+W18</f>
        <v>42</v>
      </c>
      <c r="AA18" s="304"/>
      <c r="AB18"/>
      <c r="AC18"/>
    </row>
    <row r="19" spans="2:29" s="12" customFormat="1" ht="11.25" customHeight="1">
      <c r="B19" s="200">
        <v>5</v>
      </c>
      <c r="C19" s="187" t="s">
        <v>117</v>
      </c>
      <c r="D19" s="307"/>
      <c r="E19" s="309" t="s">
        <v>69</v>
      </c>
      <c r="F19" s="294" t="s">
        <v>8</v>
      </c>
      <c r="G19" s="302"/>
      <c r="H19" s="302"/>
      <c r="I19" s="303"/>
      <c r="J19" s="229">
        <v>1</v>
      </c>
      <c r="K19" s="16">
        <v>0</v>
      </c>
      <c r="L19" s="17"/>
      <c r="M19" s="298"/>
      <c r="N19" s="284">
        <v>2</v>
      </c>
      <c r="O19" s="16">
        <v>3</v>
      </c>
      <c r="P19" s="17"/>
      <c r="Q19" s="300"/>
      <c r="R19" s="284">
        <v>4</v>
      </c>
      <c r="S19" s="16">
        <v>0</v>
      </c>
      <c r="T19" s="17"/>
      <c r="U19" s="298"/>
      <c r="V19" s="229">
        <v>3</v>
      </c>
      <c r="W19" s="16">
        <v>4</v>
      </c>
      <c r="X19" s="17"/>
      <c r="Y19" s="300"/>
      <c r="Z19" s="32">
        <f>K19+O19+S19+W19</f>
        <v>7</v>
      </c>
      <c r="AA19" s="306">
        <v>3</v>
      </c>
      <c r="AB19"/>
      <c r="AC19"/>
    </row>
    <row r="20" spans="2:31" s="12" customFormat="1" ht="11.25" customHeight="1" thickBot="1">
      <c r="B20" s="191"/>
      <c r="C20" s="192"/>
      <c r="D20" s="308"/>
      <c r="E20" s="310"/>
      <c r="F20" s="285"/>
      <c r="G20" s="292"/>
      <c r="H20" s="292"/>
      <c r="I20" s="304"/>
      <c r="J20" s="292"/>
      <c r="K20" s="13">
        <v>1</v>
      </c>
      <c r="L20" s="14"/>
      <c r="M20" s="299"/>
      <c r="N20" s="285"/>
      <c r="O20" s="13">
        <v>14</v>
      </c>
      <c r="P20" s="14"/>
      <c r="Q20" s="301"/>
      <c r="R20" s="285"/>
      <c r="S20" s="13">
        <v>1</v>
      </c>
      <c r="T20" s="14"/>
      <c r="U20" s="299"/>
      <c r="V20" s="292"/>
      <c r="W20" s="13">
        <v>5</v>
      </c>
      <c r="X20" s="14"/>
      <c r="Y20" s="301"/>
      <c r="Z20" s="33">
        <f>K20+O20+S20+W20</f>
        <v>21</v>
      </c>
      <c r="AA20" s="304"/>
      <c r="AB20" s="3"/>
      <c r="AC20" s="2"/>
      <c r="AD20"/>
      <c r="AE20"/>
    </row>
    <row r="21" spans="3:31" ht="11.25" customHeight="1"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AD21"/>
      <c r="AE21"/>
    </row>
    <row r="22" spans="3:31" ht="14.25" customHeight="1">
      <c r="C22" s="9" t="s">
        <v>43</v>
      </c>
      <c r="D22" s="212" t="str">
        <f>Arvud!A11</f>
        <v>Mati Sadam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4"/>
      <c r="AD22"/>
      <c r="AE22"/>
    </row>
    <row r="23" spans="3:31" ht="12.75" customHeight="1">
      <c r="C23" s="9" t="s">
        <v>44</v>
      </c>
      <c r="D23" s="212" t="str">
        <f>Arvud!A14</f>
        <v>Hans Ilves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85" t="str">
        <f>Arvud!A2</f>
        <v>Nulust Nabiks V Noorte Vabamaadlsue seeriavõistlus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</row>
    <row r="2" spans="1:31" ht="12.75">
      <c r="A2" s="185" t="str">
        <f>Arvud!A5</f>
        <v>20 veebruar 2011.a.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</row>
    <row r="3" spans="1:31" s="1" customFormat="1" ht="15" customHeight="1">
      <c r="A3" s="185" t="str">
        <f>Arvud!A8</f>
        <v>Järvamaa, Paide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</row>
    <row r="4" spans="1:31" s="1" customFormat="1" ht="2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s="1" customFormat="1" ht="15" customHeight="1">
      <c r="A5" s="28"/>
      <c r="B5" s="29" t="s">
        <v>39</v>
      </c>
      <c r="C5" s="31">
        <v>47</v>
      </c>
      <c r="D5" s="30" t="s">
        <v>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ht="3.75" customHeight="1" thickBot="1"/>
    <row r="7" spans="1:31" ht="14.25" customHeight="1">
      <c r="A7" s="178" t="s">
        <v>1</v>
      </c>
      <c r="B7" s="181" t="s">
        <v>35</v>
      </c>
      <c r="C7" s="184" t="s">
        <v>37</v>
      </c>
      <c r="D7" s="177" t="s">
        <v>36</v>
      </c>
      <c r="E7" s="215" t="s">
        <v>10</v>
      </c>
      <c r="F7" s="215"/>
      <c r="G7" s="215"/>
      <c r="H7" s="215"/>
      <c r="I7" s="268" t="s">
        <v>47</v>
      </c>
      <c r="J7" s="215"/>
      <c r="K7" s="215"/>
      <c r="L7" s="216"/>
      <c r="M7" s="215" t="s">
        <v>48</v>
      </c>
      <c r="N7" s="215"/>
      <c r="O7" s="215"/>
      <c r="P7" s="215"/>
      <c r="Q7" s="126" t="s">
        <v>40</v>
      </c>
      <c r="R7" s="281" t="s">
        <v>41</v>
      </c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11"/>
    </row>
    <row r="8" spans="1:31" ht="12.75" customHeight="1">
      <c r="A8" s="179"/>
      <c r="B8" s="182"/>
      <c r="C8" s="175"/>
      <c r="D8" s="296"/>
      <c r="E8" s="118"/>
      <c r="F8" s="11" t="s">
        <v>0</v>
      </c>
      <c r="G8" s="109" t="s">
        <v>42</v>
      </c>
      <c r="H8" s="120"/>
      <c r="I8" s="122"/>
      <c r="J8" s="11" t="s">
        <v>0</v>
      </c>
      <c r="K8" s="109" t="s">
        <v>42</v>
      </c>
      <c r="L8" s="123"/>
      <c r="M8" s="118"/>
      <c r="N8" s="11" t="s">
        <v>0</v>
      </c>
      <c r="O8" s="109" t="s">
        <v>42</v>
      </c>
      <c r="P8" s="120"/>
      <c r="Q8" s="127" t="s">
        <v>0</v>
      </c>
      <c r="R8" s="28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13"/>
    </row>
    <row r="9" spans="1:31" ht="34.5" customHeight="1" thickBot="1">
      <c r="A9" s="180"/>
      <c r="B9" s="183"/>
      <c r="C9" s="176"/>
      <c r="D9" s="297"/>
      <c r="E9" s="118"/>
      <c r="F9" s="11" t="s">
        <v>2</v>
      </c>
      <c r="G9" s="110" t="s">
        <v>46</v>
      </c>
      <c r="H9" s="121" t="s">
        <v>45</v>
      </c>
      <c r="I9" s="122"/>
      <c r="J9" s="11" t="s">
        <v>2</v>
      </c>
      <c r="K9" s="110" t="s">
        <v>46</v>
      </c>
      <c r="L9" s="124" t="s">
        <v>45</v>
      </c>
      <c r="M9" s="118"/>
      <c r="N9" s="11" t="s">
        <v>2</v>
      </c>
      <c r="O9" s="110" t="s">
        <v>46</v>
      </c>
      <c r="P9" s="121" t="s">
        <v>45</v>
      </c>
      <c r="Q9" s="128" t="s">
        <v>2</v>
      </c>
      <c r="R9" s="283"/>
      <c r="S9" s="47"/>
      <c r="T9" s="48"/>
      <c r="U9" s="114"/>
      <c r="V9" s="114"/>
      <c r="W9" s="47"/>
      <c r="X9" s="48"/>
      <c r="Y9" s="114"/>
      <c r="Z9" s="114"/>
      <c r="AA9" s="47"/>
      <c r="AB9" s="48"/>
      <c r="AC9" s="114"/>
      <c r="AD9" s="114"/>
      <c r="AE9" s="113"/>
    </row>
    <row r="10" spans="1:31" ht="9.75" customHeight="1" hidden="1">
      <c r="A10" s="19"/>
      <c r="B10" s="24" t="s">
        <v>3</v>
      </c>
      <c r="C10" s="22"/>
      <c r="D10" s="25"/>
      <c r="E10" s="53"/>
      <c r="F10" s="54"/>
      <c r="G10" s="55"/>
      <c r="H10" s="55"/>
      <c r="I10" s="20"/>
      <c r="J10" s="26"/>
      <c r="K10" s="27"/>
      <c r="L10" s="27"/>
      <c r="M10" s="20"/>
      <c r="N10" s="26"/>
      <c r="O10" s="27"/>
      <c r="P10" s="27"/>
      <c r="Q10" s="21"/>
      <c r="R10" s="23"/>
      <c r="S10" s="47"/>
      <c r="T10" s="48"/>
      <c r="U10" s="114"/>
      <c r="V10" s="114"/>
      <c r="W10" s="47"/>
      <c r="X10" s="48"/>
      <c r="Y10" s="114"/>
      <c r="Z10" s="114"/>
      <c r="AA10" s="47"/>
      <c r="AB10" s="48"/>
      <c r="AC10" s="114"/>
      <c r="AD10" s="114"/>
      <c r="AE10" s="113"/>
    </row>
    <row r="11" spans="1:31" s="12" customFormat="1" ht="11.25" customHeight="1" thickBot="1">
      <c r="A11" s="200">
        <v>1</v>
      </c>
      <c r="B11" s="187" t="s">
        <v>118</v>
      </c>
      <c r="C11" s="220"/>
      <c r="D11" s="328" t="s">
        <v>89</v>
      </c>
      <c r="E11" s="202" t="s">
        <v>34</v>
      </c>
      <c r="F11" s="331"/>
      <c r="G11" s="331"/>
      <c r="H11" s="332"/>
      <c r="I11" s="331">
        <v>2</v>
      </c>
      <c r="J11" s="70">
        <v>4</v>
      </c>
      <c r="K11" s="70"/>
      <c r="L11" s="188"/>
      <c r="M11" s="202">
        <v>4</v>
      </c>
      <c r="N11" s="70">
        <v>0</v>
      </c>
      <c r="O11" s="70"/>
      <c r="P11" s="188"/>
      <c r="Q11" s="32"/>
      <c r="R11" s="210">
        <v>2</v>
      </c>
      <c r="S11" s="235"/>
      <c r="T11" s="34"/>
      <c r="U11" s="34"/>
      <c r="V11" s="230"/>
      <c r="W11" s="229"/>
      <c r="X11" s="34"/>
      <c r="Y11" s="34"/>
      <c r="Z11" s="230"/>
      <c r="AA11" s="229"/>
      <c r="AB11" s="34"/>
      <c r="AC11" s="34"/>
      <c r="AD11" s="230"/>
      <c r="AE11" s="34"/>
    </row>
    <row r="12" spans="1:31" s="12" customFormat="1" ht="11.25" customHeight="1" thickBot="1">
      <c r="A12" s="200"/>
      <c r="B12" s="187"/>
      <c r="C12" s="221"/>
      <c r="D12" s="326"/>
      <c r="E12" s="203"/>
      <c r="F12" s="333"/>
      <c r="G12" s="333"/>
      <c r="H12" s="334"/>
      <c r="I12" s="333"/>
      <c r="J12" s="68">
        <v>6</v>
      </c>
      <c r="K12" s="68"/>
      <c r="L12" s="189"/>
      <c r="M12" s="203"/>
      <c r="N12" s="68">
        <v>9</v>
      </c>
      <c r="O12" s="68"/>
      <c r="P12" s="189"/>
      <c r="Q12" s="32"/>
      <c r="R12" s="211"/>
      <c r="S12" s="235"/>
      <c r="T12" s="34"/>
      <c r="U12" s="34"/>
      <c r="V12" s="230"/>
      <c r="W12" s="229"/>
      <c r="X12" s="34"/>
      <c r="Y12" s="34"/>
      <c r="Z12" s="230"/>
      <c r="AA12" s="229"/>
      <c r="AB12" s="34"/>
      <c r="AC12" s="34"/>
      <c r="AD12" s="230"/>
      <c r="AE12" s="34"/>
    </row>
    <row r="13" spans="1:31" s="12" customFormat="1" ht="11.25" customHeight="1" thickBot="1">
      <c r="A13" s="204">
        <v>2</v>
      </c>
      <c r="B13" s="186" t="s">
        <v>119</v>
      </c>
      <c r="C13" s="220"/>
      <c r="D13" s="222" t="s">
        <v>85</v>
      </c>
      <c r="E13" s="202" t="s">
        <v>34</v>
      </c>
      <c r="F13" s="331"/>
      <c r="G13" s="331"/>
      <c r="H13" s="332"/>
      <c r="I13" s="202">
        <v>1</v>
      </c>
      <c r="J13" s="70">
        <v>0</v>
      </c>
      <c r="K13" s="70"/>
      <c r="L13" s="188"/>
      <c r="M13" s="202"/>
      <c r="N13" s="70"/>
      <c r="O13" s="70"/>
      <c r="P13" s="188"/>
      <c r="Q13" s="32"/>
      <c r="R13" s="210">
        <v>3</v>
      </c>
      <c r="S13" s="235"/>
      <c r="T13" s="34"/>
      <c r="U13" s="34"/>
      <c r="V13" s="254"/>
      <c r="W13" s="229"/>
      <c r="X13" s="34"/>
      <c r="Y13" s="34"/>
      <c r="Z13" s="230"/>
      <c r="AA13" s="229"/>
      <c r="AB13" s="34"/>
      <c r="AC13" s="34"/>
      <c r="AD13" s="230"/>
      <c r="AE13" s="34"/>
    </row>
    <row r="14" spans="1:31" s="12" customFormat="1" ht="11.25" customHeight="1" thickBot="1">
      <c r="A14" s="191"/>
      <c r="B14" s="192"/>
      <c r="C14" s="193"/>
      <c r="D14" s="194"/>
      <c r="E14" s="190"/>
      <c r="F14" s="324"/>
      <c r="G14" s="324"/>
      <c r="H14" s="335"/>
      <c r="I14" s="203"/>
      <c r="J14" s="68">
        <v>0</v>
      </c>
      <c r="K14" s="68"/>
      <c r="L14" s="189"/>
      <c r="M14" s="203"/>
      <c r="N14" s="68"/>
      <c r="O14" s="68"/>
      <c r="P14" s="189"/>
      <c r="Q14" s="32"/>
      <c r="R14" s="211"/>
      <c r="S14" s="235"/>
      <c r="T14" s="34"/>
      <c r="U14" s="34"/>
      <c r="V14" s="254"/>
      <c r="W14" s="229"/>
      <c r="X14" s="34"/>
      <c r="Y14" s="34"/>
      <c r="Z14" s="230"/>
      <c r="AA14" s="229"/>
      <c r="AB14" s="34"/>
      <c r="AC14" s="34"/>
      <c r="AD14" s="230"/>
      <c r="AE14" s="34"/>
    </row>
    <row r="15" spans="1:31" s="12" customFormat="1" ht="11.25" customHeight="1" thickBot="1">
      <c r="A15" s="200">
        <v>3</v>
      </c>
      <c r="B15" s="187" t="s">
        <v>120</v>
      </c>
      <c r="C15" s="221"/>
      <c r="D15" s="223" t="s">
        <v>66</v>
      </c>
      <c r="E15" s="202">
        <v>4</v>
      </c>
      <c r="F15" s="70">
        <v>0</v>
      </c>
      <c r="G15" s="70"/>
      <c r="H15" s="329"/>
      <c r="I15" s="202"/>
      <c r="J15" s="70"/>
      <c r="K15" s="70"/>
      <c r="L15" s="188"/>
      <c r="M15" s="202">
        <v>6</v>
      </c>
      <c r="N15" s="70">
        <v>0</v>
      </c>
      <c r="O15" s="70"/>
      <c r="P15" s="188"/>
      <c r="Q15" s="32"/>
      <c r="R15" s="210">
        <v>5</v>
      </c>
      <c r="S15" s="235"/>
      <c r="T15" s="34"/>
      <c r="U15" s="34"/>
      <c r="V15" s="230"/>
      <c r="W15" s="229"/>
      <c r="X15" s="34"/>
      <c r="Y15" s="34"/>
      <c r="Z15" s="230"/>
      <c r="AA15" s="229"/>
      <c r="AB15" s="34"/>
      <c r="AC15" s="34"/>
      <c r="AD15" s="230"/>
      <c r="AE15" s="34"/>
    </row>
    <row r="16" spans="1:31" s="12" customFormat="1" ht="11.25" customHeight="1" thickBot="1">
      <c r="A16" s="191"/>
      <c r="B16" s="192"/>
      <c r="C16" s="193"/>
      <c r="D16" s="194"/>
      <c r="E16" s="203"/>
      <c r="F16" s="68">
        <v>0</v>
      </c>
      <c r="G16" s="68"/>
      <c r="H16" s="330"/>
      <c r="I16" s="203"/>
      <c r="J16" s="68"/>
      <c r="K16" s="68"/>
      <c r="L16" s="189"/>
      <c r="M16" s="203"/>
      <c r="N16" s="68">
        <v>0</v>
      </c>
      <c r="O16" s="68"/>
      <c r="P16" s="189"/>
      <c r="Q16" s="32"/>
      <c r="R16" s="211"/>
      <c r="S16" s="235"/>
      <c r="T16" s="34"/>
      <c r="U16" s="34"/>
      <c r="V16" s="230"/>
      <c r="W16" s="229"/>
      <c r="X16" s="34"/>
      <c r="Y16" s="34"/>
      <c r="Z16" s="230"/>
      <c r="AA16" s="229"/>
      <c r="AB16" s="34"/>
      <c r="AC16" s="34"/>
      <c r="AD16" s="230"/>
      <c r="AE16" s="34"/>
    </row>
    <row r="17" spans="1:31" ht="11.25" customHeight="1" hidden="1">
      <c r="A17" s="19"/>
      <c r="B17" s="24" t="s">
        <v>4</v>
      </c>
      <c r="C17" s="102"/>
      <c r="D17" s="39"/>
      <c r="E17" s="91"/>
      <c r="F17" s="143"/>
      <c r="G17" s="144"/>
      <c r="H17" s="93"/>
      <c r="I17" s="76"/>
      <c r="J17" s="77"/>
      <c r="K17" s="78"/>
      <c r="L17" s="78"/>
      <c r="M17" s="76"/>
      <c r="N17" s="77"/>
      <c r="O17" s="78"/>
      <c r="P17" s="78"/>
      <c r="Q17" s="32"/>
      <c r="R17" s="23"/>
      <c r="S17" s="47"/>
      <c r="T17" s="48"/>
      <c r="U17" s="114"/>
      <c r="V17" s="114"/>
      <c r="W17" s="139"/>
      <c r="X17" s="48"/>
      <c r="Y17" s="114"/>
      <c r="Z17" s="114"/>
      <c r="AA17" s="139"/>
      <c r="AB17" s="48"/>
      <c r="AC17" s="114"/>
      <c r="AD17" s="114"/>
      <c r="AE17" s="113"/>
    </row>
    <row r="18" spans="1:31" s="12" customFormat="1" ht="11.25" customHeight="1" thickBot="1">
      <c r="A18" s="200">
        <v>4</v>
      </c>
      <c r="B18" s="187" t="s">
        <v>121</v>
      </c>
      <c r="C18" s="220"/>
      <c r="D18" s="328" t="s">
        <v>66</v>
      </c>
      <c r="E18" s="266">
        <v>3</v>
      </c>
      <c r="F18" s="70">
        <v>5</v>
      </c>
      <c r="G18" s="70"/>
      <c r="H18" s="267"/>
      <c r="I18" s="202">
        <v>6</v>
      </c>
      <c r="J18" s="101">
        <v>3</v>
      </c>
      <c r="K18" s="101"/>
      <c r="L18" s="188"/>
      <c r="M18" s="202">
        <v>1</v>
      </c>
      <c r="N18" s="70">
        <v>5</v>
      </c>
      <c r="O18" s="70"/>
      <c r="P18" s="188"/>
      <c r="Q18" s="32"/>
      <c r="R18" s="210">
        <v>1</v>
      </c>
      <c r="S18" s="235"/>
      <c r="T18" s="34"/>
      <c r="U18" s="34"/>
      <c r="V18" s="230"/>
      <c r="W18" s="229"/>
      <c r="X18" s="34"/>
      <c r="Y18" s="34"/>
      <c r="Z18" s="230"/>
      <c r="AA18" s="229"/>
      <c r="AB18" s="34"/>
      <c r="AC18" s="34"/>
      <c r="AD18" s="230"/>
      <c r="AE18" s="34"/>
    </row>
    <row r="19" spans="1:31" s="12" customFormat="1" ht="11.25" customHeight="1" thickBot="1">
      <c r="A19" s="200"/>
      <c r="B19" s="187"/>
      <c r="C19" s="221"/>
      <c r="D19" s="326"/>
      <c r="E19" s="336"/>
      <c r="F19" s="75">
        <v>4</v>
      </c>
      <c r="G19" s="75"/>
      <c r="H19" s="337"/>
      <c r="I19" s="203"/>
      <c r="J19" s="101">
        <v>13</v>
      </c>
      <c r="K19" s="101"/>
      <c r="L19" s="189"/>
      <c r="M19" s="203"/>
      <c r="N19" s="68">
        <v>12</v>
      </c>
      <c r="O19" s="68"/>
      <c r="P19" s="189"/>
      <c r="Q19" s="32"/>
      <c r="R19" s="211"/>
      <c r="S19" s="235"/>
      <c r="T19" s="34"/>
      <c r="U19" s="34"/>
      <c r="V19" s="230"/>
      <c r="W19" s="229"/>
      <c r="X19" s="34"/>
      <c r="Y19" s="34"/>
      <c r="Z19" s="230"/>
      <c r="AA19" s="229"/>
      <c r="AB19" s="34"/>
      <c r="AC19" s="34"/>
      <c r="AD19" s="230"/>
      <c r="AE19" s="34"/>
    </row>
    <row r="20" spans="1:31" s="12" customFormat="1" ht="11.25" customHeight="1" thickBot="1">
      <c r="A20" s="204">
        <v>5</v>
      </c>
      <c r="B20" s="186" t="s">
        <v>122</v>
      </c>
      <c r="C20" s="220"/>
      <c r="D20" s="328" t="s">
        <v>78</v>
      </c>
      <c r="E20" s="266">
        <v>6</v>
      </c>
      <c r="F20" s="70">
        <v>1</v>
      </c>
      <c r="G20" s="70"/>
      <c r="H20" s="267"/>
      <c r="I20" s="202"/>
      <c r="J20" s="70"/>
      <c r="K20" s="70"/>
      <c r="L20" s="188"/>
      <c r="M20" s="202"/>
      <c r="N20" s="70"/>
      <c r="O20" s="70"/>
      <c r="P20" s="188"/>
      <c r="Q20" s="32"/>
      <c r="R20" s="210">
        <v>6</v>
      </c>
      <c r="S20" s="235"/>
      <c r="T20" s="34"/>
      <c r="U20" s="34"/>
      <c r="V20" s="230"/>
      <c r="W20" s="229"/>
      <c r="X20" s="34"/>
      <c r="Y20" s="34"/>
      <c r="Z20" s="230"/>
      <c r="AA20" s="229"/>
      <c r="AB20" s="34"/>
      <c r="AC20" s="34"/>
      <c r="AD20" s="230"/>
      <c r="AE20" s="34"/>
    </row>
    <row r="21" spans="1:31" s="12" customFormat="1" ht="11.25" customHeight="1" thickBot="1">
      <c r="A21" s="191"/>
      <c r="B21" s="192"/>
      <c r="C21" s="193"/>
      <c r="D21" s="327"/>
      <c r="E21" s="243"/>
      <c r="F21" s="68">
        <v>5</v>
      </c>
      <c r="G21" s="68"/>
      <c r="H21" s="245"/>
      <c r="I21" s="203"/>
      <c r="J21" s="68"/>
      <c r="K21" s="68"/>
      <c r="L21" s="189"/>
      <c r="M21" s="203"/>
      <c r="N21" s="68"/>
      <c r="O21" s="68"/>
      <c r="P21" s="189"/>
      <c r="Q21" s="32"/>
      <c r="R21" s="211"/>
      <c r="S21" s="235"/>
      <c r="T21" s="34"/>
      <c r="U21" s="34"/>
      <c r="V21" s="230"/>
      <c r="W21" s="229"/>
      <c r="X21" s="34"/>
      <c r="Y21" s="34"/>
      <c r="Z21" s="230"/>
      <c r="AA21" s="229"/>
      <c r="AB21" s="34"/>
      <c r="AC21" s="34"/>
      <c r="AD21" s="230"/>
      <c r="AE21" s="34"/>
    </row>
    <row r="22" spans="1:31" s="12" customFormat="1" ht="11.25" customHeight="1">
      <c r="A22" s="200">
        <v>6</v>
      </c>
      <c r="B22" s="187" t="s">
        <v>123</v>
      </c>
      <c r="C22" s="221"/>
      <c r="D22" s="326" t="s">
        <v>124</v>
      </c>
      <c r="E22" s="266">
        <v>5</v>
      </c>
      <c r="F22" s="70">
        <v>3</v>
      </c>
      <c r="G22" s="70"/>
      <c r="H22" s="267"/>
      <c r="I22" s="202">
        <v>4</v>
      </c>
      <c r="J22" s="70">
        <v>1</v>
      </c>
      <c r="K22" s="70"/>
      <c r="L22" s="188"/>
      <c r="M22" s="202">
        <v>3</v>
      </c>
      <c r="N22" s="70">
        <v>4</v>
      </c>
      <c r="O22" s="70"/>
      <c r="P22" s="188"/>
      <c r="Q22" s="32"/>
      <c r="R22" s="210">
        <v>3</v>
      </c>
      <c r="S22" s="235"/>
      <c r="T22" s="34"/>
      <c r="U22" s="34"/>
      <c r="V22" s="230"/>
      <c r="W22" s="229"/>
      <c r="X22" s="34"/>
      <c r="Y22" s="34"/>
      <c r="Z22" s="230"/>
      <c r="AA22" s="229"/>
      <c r="AB22" s="34"/>
      <c r="AC22" s="34"/>
      <c r="AD22" s="230"/>
      <c r="AE22" s="34"/>
    </row>
    <row r="23" spans="1:31" s="12" customFormat="1" ht="11.25" customHeight="1" thickBot="1">
      <c r="A23" s="191"/>
      <c r="B23" s="192"/>
      <c r="C23" s="193"/>
      <c r="D23" s="327"/>
      <c r="E23" s="243"/>
      <c r="F23" s="68">
        <v>13</v>
      </c>
      <c r="G23" s="68"/>
      <c r="H23" s="245"/>
      <c r="I23" s="203"/>
      <c r="J23" s="68">
        <v>2</v>
      </c>
      <c r="K23" s="68"/>
      <c r="L23" s="189"/>
      <c r="M23" s="203"/>
      <c r="N23" s="68">
        <v>4</v>
      </c>
      <c r="O23" s="68"/>
      <c r="P23" s="189"/>
      <c r="Q23" s="33"/>
      <c r="R23" s="211"/>
      <c r="S23" s="235"/>
      <c r="T23" s="34"/>
      <c r="U23" s="34"/>
      <c r="V23" s="230"/>
      <c r="W23" s="229"/>
      <c r="X23" s="34"/>
      <c r="Y23" s="34"/>
      <c r="Z23" s="230"/>
      <c r="AA23" s="229"/>
      <c r="AB23" s="34"/>
      <c r="AC23" s="34"/>
      <c r="AD23" s="230"/>
      <c r="AE23" s="34"/>
    </row>
    <row r="24" ht="11.25" customHeight="1"/>
    <row r="25" spans="2:18" ht="14.25" customHeight="1">
      <c r="B25" s="9" t="s">
        <v>43</v>
      </c>
      <c r="C25" s="212" t="str">
        <f>Arvud!A11</f>
        <v>Mati Sadam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</row>
    <row r="26" spans="2:18" ht="14.25" customHeight="1">
      <c r="B26" s="9" t="s">
        <v>44</v>
      </c>
      <c r="C26" s="212" t="str">
        <f>Arvud!A14</f>
        <v>Hans Ilves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4"/>
    </row>
    <row r="27" spans="2:18" ht="11.25" customHeight="1">
      <c r="B27" s="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2:18" ht="11.25" customHeight="1">
      <c r="B28" s="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1.25" customHeight="1">
      <c r="B29" s="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2:18" ht="11.25" customHeight="1"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2:18" ht="12" customHeight="1">
      <c r="B31" s="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2:18" ht="11.25" customHeight="1">
      <c r="B32" s="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ht="11.2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ht="11.2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ht="11.25" customHeight="1">
      <c r="B35" s="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ht="11.25" customHeight="1">
      <c r="B36" s="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ht="11.25" customHeight="1">
      <c r="B37" s="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ht="11.25" customHeight="1">
      <c r="B38" s="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ht="11.25" customHeight="1">
      <c r="B39" s="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31" ht="14.25">
      <c r="A40" s="140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41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41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42" right="0.41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C11" sqref="C11:AA37"/>
    </sheetView>
  </sheetViews>
  <sheetFormatPr defaultColWidth="9.140625" defaultRowHeight="12.75"/>
  <cols>
    <col min="1" max="1" width="1.8515625" style="73" customWidth="1"/>
    <col min="2" max="2" width="3.7109375" style="73" customWidth="1"/>
    <col min="3" max="3" width="21.57421875" style="73" customWidth="1"/>
    <col min="4" max="4" width="3.57421875" style="73" customWidth="1"/>
    <col min="5" max="5" width="9.140625" style="84" customWidth="1"/>
    <col min="6" max="6" width="3.421875" style="71" customWidth="1"/>
    <col min="7" max="7" width="3.421875" style="72" customWidth="1"/>
    <col min="8" max="8" width="3.421875" style="71" customWidth="1"/>
    <col min="9" max="9" width="3.421875" style="72" customWidth="1"/>
    <col min="10" max="10" width="4.28125" style="71" customWidth="1"/>
    <col min="11" max="11" width="3.421875" style="72" customWidth="1"/>
    <col min="12" max="12" width="3.421875" style="71" customWidth="1"/>
    <col min="13" max="13" width="3.421875" style="72" customWidth="1"/>
    <col min="14" max="14" width="3.421875" style="71" customWidth="1"/>
    <col min="15" max="15" width="3.421875" style="72" customWidth="1"/>
    <col min="16" max="16" width="3.421875" style="71" customWidth="1"/>
    <col min="17" max="17" width="3.421875" style="72" customWidth="1"/>
    <col min="18" max="18" width="4.57421875" style="73" customWidth="1"/>
    <col min="19" max="19" width="3.8515625" style="73" customWidth="1"/>
    <col min="20" max="20" width="3.421875" style="71" customWidth="1"/>
    <col min="21" max="21" width="3.421875" style="72" customWidth="1"/>
    <col min="22" max="22" width="3.421875" style="71" customWidth="1"/>
    <col min="23" max="23" width="3.421875" style="72" customWidth="1"/>
    <col min="24" max="24" width="3.421875" style="71" customWidth="1"/>
    <col min="25" max="25" width="3.421875" style="72" customWidth="1"/>
    <col min="26" max="26" width="5.57421875" style="71" customWidth="1"/>
    <col min="27" max="27" width="6.7109375" style="72" customWidth="1"/>
    <col min="28" max="28" width="3.421875" style="71" customWidth="1"/>
    <col min="29" max="29" width="3.421875" style="72" customWidth="1"/>
    <col min="30" max="30" width="3.421875" style="71" customWidth="1"/>
    <col min="31" max="31" width="3.421875" style="72" customWidth="1"/>
    <col min="32" max="32" width="4.57421875" style="73" customWidth="1"/>
    <col min="33" max="16384" width="9.140625" style="73" customWidth="1"/>
  </cols>
  <sheetData>
    <row r="1" spans="2:32" ht="12.75">
      <c r="B1" s="368" t="str">
        <f>Arvud!A2</f>
        <v>Nulust Nabiks V Noorte Vabamaadlsue seeriavõistlus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169"/>
      <c r="AC1" s="169"/>
      <c r="AD1" s="169"/>
      <c r="AE1" s="169"/>
      <c r="AF1" s="169"/>
    </row>
    <row r="2" spans="2:32" ht="12.75">
      <c r="B2" s="368" t="str">
        <f>Arvud!A5</f>
        <v>20 veebruar 2011.a.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169"/>
      <c r="AC2" s="169"/>
      <c r="AD2" s="169"/>
      <c r="AE2" s="169"/>
      <c r="AF2" s="169"/>
    </row>
    <row r="3" spans="2:32" s="80" customFormat="1" ht="15" customHeight="1">
      <c r="B3" s="368" t="str">
        <f>Arvud!A8</f>
        <v>Järvamaa, Paide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169"/>
      <c r="AC3" s="169"/>
      <c r="AD3" s="169"/>
      <c r="AE3" s="169"/>
      <c r="AF3" s="169"/>
    </row>
    <row r="4" spans="2:32" s="80" customFormat="1" ht="2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2:32" s="80" customFormat="1" ht="15" customHeight="1">
      <c r="B5" s="79"/>
      <c r="C5" s="81" t="s">
        <v>39</v>
      </c>
      <c r="D5" s="82">
        <v>53</v>
      </c>
      <c r="E5" s="83" t="s">
        <v>7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ht="3.75" customHeight="1" thickBot="1"/>
    <row r="7" spans="2:32" ht="14.25" customHeight="1">
      <c r="B7" s="369" t="s">
        <v>1</v>
      </c>
      <c r="C7" s="372" t="s">
        <v>35</v>
      </c>
      <c r="D7" s="375" t="s">
        <v>37</v>
      </c>
      <c r="E7" s="378" t="s">
        <v>36</v>
      </c>
      <c r="F7" s="215" t="s">
        <v>10</v>
      </c>
      <c r="G7" s="215"/>
      <c r="H7" s="215"/>
      <c r="I7" s="215"/>
      <c r="J7" s="268" t="s">
        <v>49</v>
      </c>
      <c r="K7" s="215"/>
      <c r="L7" s="215"/>
      <c r="M7" s="216"/>
      <c r="N7" s="215" t="s">
        <v>50</v>
      </c>
      <c r="O7" s="215"/>
      <c r="P7" s="215"/>
      <c r="Q7" s="215"/>
      <c r="R7" s="268" t="s">
        <v>51</v>
      </c>
      <c r="S7" s="215"/>
      <c r="T7" s="215"/>
      <c r="U7" s="216"/>
      <c r="V7" s="215" t="s">
        <v>48</v>
      </c>
      <c r="W7" s="215"/>
      <c r="X7" s="215"/>
      <c r="Y7" s="215"/>
      <c r="Z7" s="126" t="s">
        <v>40</v>
      </c>
      <c r="AA7" s="281" t="s">
        <v>41</v>
      </c>
      <c r="AB7" s="157"/>
      <c r="AC7" s="157"/>
      <c r="AD7" s="157"/>
      <c r="AE7" s="157"/>
      <c r="AF7" s="156"/>
    </row>
    <row r="8" spans="2:32" ht="14.25">
      <c r="B8" s="370"/>
      <c r="C8" s="373"/>
      <c r="D8" s="376"/>
      <c r="E8" s="379"/>
      <c r="F8" s="118"/>
      <c r="G8" s="11" t="s">
        <v>0</v>
      </c>
      <c r="H8" s="109" t="s">
        <v>42</v>
      </c>
      <c r="I8" s="120"/>
      <c r="J8" s="122"/>
      <c r="K8" s="11" t="s">
        <v>0</v>
      </c>
      <c r="L8" s="109" t="s">
        <v>42</v>
      </c>
      <c r="M8" s="123"/>
      <c r="N8" s="118"/>
      <c r="O8" s="11" t="s">
        <v>0</v>
      </c>
      <c r="P8" s="109" t="s">
        <v>42</v>
      </c>
      <c r="Q8" s="120"/>
      <c r="R8" s="122"/>
      <c r="S8" s="11" t="s">
        <v>0</v>
      </c>
      <c r="T8" s="109" t="s">
        <v>42</v>
      </c>
      <c r="U8" s="123"/>
      <c r="V8" s="118"/>
      <c r="W8" s="11" t="s">
        <v>0</v>
      </c>
      <c r="X8" s="109" t="s">
        <v>42</v>
      </c>
      <c r="Y8" s="120"/>
      <c r="Z8" s="127" t="s">
        <v>0</v>
      </c>
      <c r="AA8" s="282"/>
      <c r="AB8" s="157"/>
      <c r="AC8" s="157"/>
      <c r="AD8" s="157"/>
      <c r="AE8" s="157"/>
      <c r="AF8" s="95"/>
    </row>
    <row r="9" spans="2:32" ht="37.5" thickBot="1">
      <c r="B9" s="371"/>
      <c r="C9" s="374"/>
      <c r="D9" s="377"/>
      <c r="E9" s="380"/>
      <c r="F9" s="158"/>
      <c r="G9" s="159" t="s">
        <v>2</v>
      </c>
      <c r="H9" s="160" t="s">
        <v>46</v>
      </c>
      <c r="I9" s="161" t="s">
        <v>45</v>
      </c>
      <c r="J9" s="162"/>
      <c r="K9" s="159" t="s">
        <v>2</v>
      </c>
      <c r="L9" s="160" t="s">
        <v>46</v>
      </c>
      <c r="M9" s="163" t="s">
        <v>45</v>
      </c>
      <c r="N9" s="158"/>
      <c r="O9" s="159" t="s">
        <v>2</v>
      </c>
      <c r="P9" s="160" t="s">
        <v>46</v>
      </c>
      <c r="Q9" s="161" t="s">
        <v>45</v>
      </c>
      <c r="R9" s="162"/>
      <c r="S9" s="159" t="s">
        <v>2</v>
      </c>
      <c r="T9" s="160" t="s">
        <v>46</v>
      </c>
      <c r="U9" s="163" t="s">
        <v>45</v>
      </c>
      <c r="V9" s="158"/>
      <c r="W9" s="159" t="s">
        <v>2</v>
      </c>
      <c r="X9" s="160" t="s">
        <v>46</v>
      </c>
      <c r="Y9" s="161" t="s">
        <v>45</v>
      </c>
      <c r="Z9" s="128" t="s">
        <v>2</v>
      </c>
      <c r="AA9" s="283"/>
      <c r="AB9" s="91"/>
      <c r="AC9" s="92"/>
      <c r="AD9" s="93"/>
      <c r="AE9" s="93"/>
      <c r="AF9" s="95"/>
    </row>
    <row r="10" spans="2:32" ht="9.75" customHeight="1" hidden="1">
      <c r="B10" s="85"/>
      <c r="C10" s="86" t="s">
        <v>3</v>
      </c>
      <c r="D10" s="87"/>
      <c r="E10" s="88"/>
      <c r="F10" s="53"/>
      <c r="G10" s="54"/>
      <c r="H10" s="55"/>
      <c r="I10" s="55"/>
      <c r="J10" s="20"/>
      <c r="K10" s="26"/>
      <c r="L10" s="27"/>
      <c r="M10" s="27"/>
      <c r="N10" s="20"/>
      <c r="O10" s="26"/>
      <c r="P10" s="27"/>
      <c r="Q10" s="27"/>
      <c r="R10" s="20"/>
      <c r="S10" s="26"/>
      <c r="T10" s="27"/>
      <c r="U10" s="27"/>
      <c r="V10" s="20"/>
      <c r="W10" s="26"/>
      <c r="X10" s="27"/>
      <c r="Y10" s="27"/>
      <c r="Z10" s="21"/>
      <c r="AA10" s="23"/>
      <c r="AB10" s="91"/>
      <c r="AC10" s="92"/>
      <c r="AD10" s="93"/>
      <c r="AE10" s="93"/>
      <c r="AF10" s="95"/>
    </row>
    <row r="11" spans="2:32" s="89" customFormat="1" ht="11.25" customHeight="1">
      <c r="B11" s="352">
        <v>1</v>
      </c>
      <c r="C11" s="354" t="s">
        <v>125</v>
      </c>
      <c r="D11" s="365"/>
      <c r="E11" s="366" t="s">
        <v>66</v>
      </c>
      <c r="F11" s="202" t="s">
        <v>34</v>
      </c>
      <c r="G11" s="331"/>
      <c r="H11" s="331"/>
      <c r="I11" s="332"/>
      <c r="J11" s="331">
        <v>2</v>
      </c>
      <c r="K11" s="69">
        <v>4</v>
      </c>
      <c r="L11" s="70"/>
      <c r="M11" s="188"/>
      <c r="N11" s="202">
        <v>3</v>
      </c>
      <c r="O11" s="69">
        <v>4</v>
      </c>
      <c r="P11" s="70"/>
      <c r="Q11" s="188"/>
      <c r="R11" s="344"/>
      <c r="S11" s="35"/>
      <c r="T11" s="36"/>
      <c r="U11" s="295"/>
      <c r="V11" s="294">
        <v>10</v>
      </c>
      <c r="W11" s="35">
        <v>0</v>
      </c>
      <c r="X11" s="36"/>
      <c r="Y11" s="295"/>
      <c r="Z11" s="32"/>
      <c r="AA11" s="173">
        <v>2</v>
      </c>
      <c r="AB11" s="149"/>
      <c r="AC11" s="63"/>
      <c r="AD11" s="63"/>
      <c r="AE11" s="152"/>
      <c r="AF11" s="63"/>
    </row>
    <row r="12" spans="2:32" s="89" customFormat="1" ht="11.25" customHeight="1" thickBot="1">
      <c r="B12" s="352"/>
      <c r="C12" s="354"/>
      <c r="D12" s="356"/>
      <c r="E12" s="358"/>
      <c r="F12" s="203"/>
      <c r="G12" s="333"/>
      <c r="H12" s="333"/>
      <c r="I12" s="334"/>
      <c r="J12" s="333"/>
      <c r="K12" s="67">
        <v>3</v>
      </c>
      <c r="L12" s="68"/>
      <c r="M12" s="189"/>
      <c r="N12" s="203"/>
      <c r="O12" s="67">
        <v>4</v>
      </c>
      <c r="P12" s="68"/>
      <c r="Q12" s="189"/>
      <c r="R12" s="345"/>
      <c r="S12" s="13"/>
      <c r="T12" s="14"/>
      <c r="U12" s="291"/>
      <c r="V12" s="285"/>
      <c r="W12" s="13">
        <v>4</v>
      </c>
      <c r="X12" s="14"/>
      <c r="Y12" s="291"/>
      <c r="Z12" s="15"/>
      <c r="AA12" s="211"/>
      <c r="AB12" s="149"/>
      <c r="AC12" s="63"/>
      <c r="AD12" s="63"/>
      <c r="AE12" s="152"/>
      <c r="AF12" s="63"/>
    </row>
    <row r="13" spans="2:32" s="89" customFormat="1" ht="11.25" customHeight="1">
      <c r="B13" s="363">
        <v>2</v>
      </c>
      <c r="C13" s="364" t="s">
        <v>126</v>
      </c>
      <c r="D13" s="365"/>
      <c r="E13" s="366" t="s">
        <v>69</v>
      </c>
      <c r="F13" s="202" t="s">
        <v>34</v>
      </c>
      <c r="G13" s="331"/>
      <c r="H13" s="331"/>
      <c r="I13" s="332"/>
      <c r="J13" s="331">
        <v>1</v>
      </c>
      <c r="K13" s="69">
        <v>0</v>
      </c>
      <c r="L13" s="70"/>
      <c r="M13" s="188"/>
      <c r="N13" s="202"/>
      <c r="O13" s="64"/>
      <c r="P13" s="65"/>
      <c r="Q13" s="188"/>
      <c r="R13" s="344"/>
      <c r="S13" s="16"/>
      <c r="T13" s="17"/>
      <c r="U13" s="349"/>
      <c r="V13" s="294">
        <v>3</v>
      </c>
      <c r="W13" s="16">
        <v>4</v>
      </c>
      <c r="X13" s="17"/>
      <c r="Y13" s="295"/>
      <c r="Z13" s="18"/>
      <c r="AA13" s="173">
        <v>3</v>
      </c>
      <c r="AB13" s="149"/>
      <c r="AC13" s="63"/>
      <c r="AD13" s="63"/>
      <c r="AE13" s="152"/>
      <c r="AF13" s="63"/>
    </row>
    <row r="14" spans="2:32" s="89" customFormat="1" ht="11.25" customHeight="1" thickBot="1">
      <c r="B14" s="353"/>
      <c r="C14" s="355"/>
      <c r="D14" s="357"/>
      <c r="E14" s="359"/>
      <c r="F14" s="203"/>
      <c r="G14" s="333"/>
      <c r="H14" s="333"/>
      <c r="I14" s="334"/>
      <c r="J14" s="333"/>
      <c r="K14" s="67">
        <v>2</v>
      </c>
      <c r="L14" s="68"/>
      <c r="M14" s="189"/>
      <c r="N14" s="203"/>
      <c r="O14" s="67"/>
      <c r="P14" s="68"/>
      <c r="Q14" s="189"/>
      <c r="R14" s="345"/>
      <c r="S14" s="13"/>
      <c r="T14" s="14"/>
      <c r="U14" s="350"/>
      <c r="V14" s="285"/>
      <c r="W14" s="13">
        <v>7</v>
      </c>
      <c r="X14" s="14"/>
      <c r="Y14" s="291"/>
      <c r="Z14" s="15"/>
      <c r="AA14" s="211"/>
      <c r="AB14" s="149"/>
      <c r="AC14" s="63"/>
      <c r="AD14" s="63"/>
      <c r="AE14" s="152"/>
      <c r="AF14" s="63"/>
    </row>
    <row r="15" spans="2:32" s="89" customFormat="1" ht="11.25" customHeight="1">
      <c r="B15" s="352">
        <v>3</v>
      </c>
      <c r="C15" s="354" t="s">
        <v>127</v>
      </c>
      <c r="D15" s="356"/>
      <c r="E15" s="358" t="s">
        <v>66</v>
      </c>
      <c r="F15" s="202" t="s">
        <v>34</v>
      </c>
      <c r="G15" s="331"/>
      <c r="H15" s="331"/>
      <c r="I15" s="332"/>
      <c r="J15" s="331">
        <v>4</v>
      </c>
      <c r="K15" s="64">
        <v>4</v>
      </c>
      <c r="L15" s="65"/>
      <c r="M15" s="188"/>
      <c r="N15" s="202">
        <v>1</v>
      </c>
      <c r="O15" s="64">
        <v>0</v>
      </c>
      <c r="P15" s="65"/>
      <c r="Q15" s="188"/>
      <c r="R15" s="344"/>
      <c r="S15" s="16"/>
      <c r="T15" s="17"/>
      <c r="U15" s="295"/>
      <c r="V15" s="294">
        <v>2</v>
      </c>
      <c r="W15" s="16">
        <v>0</v>
      </c>
      <c r="X15" s="17"/>
      <c r="Y15" s="295"/>
      <c r="Z15" s="18"/>
      <c r="AA15" s="173">
        <v>5</v>
      </c>
      <c r="AB15" s="149"/>
      <c r="AC15" s="63"/>
      <c r="AD15" s="63"/>
      <c r="AE15" s="152"/>
      <c r="AF15" s="63"/>
    </row>
    <row r="16" spans="2:32" s="89" customFormat="1" ht="11.25" customHeight="1" thickBot="1">
      <c r="B16" s="353"/>
      <c r="C16" s="355"/>
      <c r="D16" s="357"/>
      <c r="E16" s="359"/>
      <c r="F16" s="203"/>
      <c r="G16" s="333"/>
      <c r="H16" s="333"/>
      <c r="I16" s="334"/>
      <c r="J16" s="333"/>
      <c r="K16" s="67">
        <v>10</v>
      </c>
      <c r="L16" s="68"/>
      <c r="M16" s="189"/>
      <c r="N16" s="203"/>
      <c r="O16" s="67">
        <v>0</v>
      </c>
      <c r="P16" s="68"/>
      <c r="Q16" s="189"/>
      <c r="R16" s="345"/>
      <c r="S16" s="13"/>
      <c r="T16" s="14"/>
      <c r="U16" s="291"/>
      <c r="V16" s="285"/>
      <c r="W16" s="13">
        <v>0</v>
      </c>
      <c r="X16" s="14"/>
      <c r="Y16" s="291"/>
      <c r="Z16" s="15"/>
      <c r="AA16" s="211"/>
      <c r="AB16" s="149"/>
      <c r="AC16" s="63"/>
      <c r="AD16" s="63"/>
      <c r="AE16" s="152"/>
      <c r="AF16" s="63"/>
    </row>
    <row r="17" spans="2:32" ht="11.25" customHeight="1" hidden="1">
      <c r="B17" s="85"/>
      <c r="C17" s="86" t="s">
        <v>4</v>
      </c>
      <c r="D17" s="104"/>
      <c r="E17" s="39"/>
      <c r="F17" s="91"/>
      <c r="G17" s="92"/>
      <c r="H17" s="93"/>
      <c r="I17" s="93"/>
      <c r="J17" s="76"/>
      <c r="K17" s="77"/>
      <c r="L17" s="78"/>
      <c r="M17" s="78"/>
      <c r="N17" s="76"/>
      <c r="O17" s="77"/>
      <c r="P17" s="78"/>
      <c r="Q17" s="78"/>
      <c r="R17" s="20"/>
      <c r="S17" s="26"/>
      <c r="T17" s="27"/>
      <c r="U17" s="27"/>
      <c r="V17" s="37"/>
      <c r="W17" s="26"/>
      <c r="X17" s="27"/>
      <c r="Y17" s="27"/>
      <c r="Z17" s="21"/>
      <c r="AA17" s="23"/>
      <c r="AB17" s="94"/>
      <c r="AC17" s="92"/>
      <c r="AD17" s="93"/>
      <c r="AE17" s="93"/>
      <c r="AF17" s="95"/>
    </row>
    <row r="18" spans="2:32" s="89" customFormat="1" ht="11.25" customHeight="1">
      <c r="B18" s="352">
        <v>4</v>
      </c>
      <c r="C18" s="354" t="s">
        <v>128</v>
      </c>
      <c r="D18" s="365"/>
      <c r="E18" s="366" t="s">
        <v>66</v>
      </c>
      <c r="F18" s="202" t="s">
        <v>34</v>
      </c>
      <c r="G18" s="331"/>
      <c r="H18" s="331"/>
      <c r="I18" s="332"/>
      <c r="J18" s="331">
        <v>3</v>
      </c>
      <c r="K18" s="64">
        <v>0</v>
      </c>
      <c r="L18" s="65"/>
      <c r="M18" s="188"/>
      <c r="N18" s="202"/>
      <c r="O18" s="64"/>
      <c r="P18" s="65"/>
      <c r="Q18" s="188"/>
      <c r="R18" s="344"/>
      <c r="S18" s="16"/>
      <c r="T18" s="17"/>
      <c r="U18" s="295"/>
      <c r="V18" s="294"/>
      <c r="W18" s="16"/>
      <c r="X18" s="17"/>
      <c r="Y18" s="295"/>
      <c r="Z18" s="18">
        <v>0</v>
      </c>
      <c r="AA18" s="173">
        <v>10</v>
      </c>
      <c r="AB18" s="149"/>
      <c r="AC18" s="63"/>
      <c r="AD18" s="63"/>
      <c r="AE18" s="152"/>
      <c r="AF18" s="63"/>
    </row>
    <row r="19" spans="2:32" s="89" customFormat="1" ht="11.25" customHeight="1" thickBot="1">
      <c r="B19" s="352"/>
      <c r="C19" s="354"/>
      <c r="D19" s="356"/>
      <c r="E19" s="358"/>
      <c r="F19" s="203"/>
      <c r="G19" s="333"/>
      <c r="H19" s="333"/>
      <c r="I19" s="334"/>
      <c r="J19" s="333"/>
      <c r="K19" s="67">
        <v>4</v>
      </c>
      <c r="L19" s="68"/>
      <c r="M19" s="189"/>
      <c r="N19" s="203"/>
      <c r="O19" s="67"/>
      <c r="P19" s="68"/>
      <c r="Q19" s="189"/>
      <c r="R19" s="345"/>
      <c r="S19" s="13"/>
      <c r="T19" s="14"/>
      <c r="U19" s="291"/>
      <c r="V19" s="285"/>
      <c r="W19" s="13"/>
      <c r="X19" s="14"/>
      <c r="Y19" s="291"/>
      <c r="Z19" s="15">
        <v>4</v>
      </c>
      <c r="AA19" s="211"/>
      <c r="AB19" s="149"/>
      <c r="AC19" s="63"/>
      <c r="AD19" s="63"/>
      <c r="AE19" s="152"/>
      <c r="AF19" s="63"/>
    </row>
    <row r="20" spans="2:32" s="89" customFormat="1" ht="11.25" customHeight="1">
      <c r="B20" s="363">
        <v>5</v>
      </c>
      <c r="C20" s="364" t="s">
        <v>129</v>
      </c>
      <c r="D20" s="365"/>
      <c r="E20" s="366" t="s">
        <v>66</v>
      </c>
      <c r="F20" s="202">
        <v>6</v>
      </c>
      <c r="G20" s="69">
        <v>5</v>
      </c>
      <c r="H20" s="70"/>
      <c r="I20" s="188"/>
      <c r="J20" s="331">
        <v>8</v>
      </c>
      <c r="K20" s="69">
        <v>0</v>
      </c>
      <c r="L20" s="70"/>
      <c r="M20" s="188"/>
      <c r="N20" s="202"/>
      <c r="O20" s="69"/>
      <c r="P20" s="70"/>
      <c r="Q20" s="188"/>
      <c r="R20" s="344"/>
      <c r="S20" s="35"/>
      <c r="T20" s="36"/>
      <c r="U20" s="295"/>
      <c r="V20" s="294"/>
      <c r="W20" s="35"/>
      <c r="X20" s="36"/>
      <c r="Y20" s="295"/>
      <c r="Z20" s="32">
        <v>5</v>
      </c>
      <c r="AA20" s="173">
        <v>7</v>
      </c>
      <c r="AB20" s="149"/>
      <c r="AC20" s="63"/>
      <c r="AD20" s="63"/>
      <c r="AE20" s="152"/>
      <c r="AF20" s="63"/>
    </row>
    <row r="21" spans="2:32" s="89" customFormat="1" ht="11.25" customHeight="1" thickBot="1">
      <c r="B21" s="353"/>
      <c r="C21" s="355"/>
      <c r="D21" s="357"/>
      <c r="E21" s="359"/>
      <c r="F21" s="203"/>
      <c r="G21" s="67">
        <v>4</v>
      </c>
      <c r="H21" s="68"/>
      <c r="I21" s="189"/>
      <c r="J21" s="333"/>
      <c r="K21" s="67">
        <v>0</v>
      </c>
      <c r="L21" s="68"/>
      <c r="M21" s="189"/>
      <c r="N21" s="203"/>
      <c r="O21" s="67"/>
      <c r="P21" s="68"/>
      <c r="Q21" s="189"/>
      <c r="R21" s="345"/>
      <c r="S21" s="13"/>
      <c r="T21" s="14"/>
      <c r="U21" s="291"/>
      <c r="V21" s="285"/>
      <c r="W21" s="13"/>
      <c r="X21" s="14"/>
      <c r="Y21" s="291"/>
      <c r="Z21" s="15">
        <v>4</v>
      </c>
      <c r="AA21" s="211"/>
      <c r="AB21" s="149"/>
      <c r="AC21" s="63"/>
      <c r="AD21" s="63"/>
      <c r="AE21" s="152"/>
      <c r="AF21" s="63"/>
    </row>
    <row r="22" spans="2:32" s="89" customFormat="1" ht="11.25" customHeight="1">
      <c r="B22" s="352">
        <v>6</v>
      </c>
      <c r="C22" s="354" t="s">
        <v>130</v>
      </c>
      <c r="D22" s="356"/>
      <c r="E22" s="358" t="s">
        <v>83</v>
      </c>
      <c r="F22" s="190">
        <v>5</v>
      </c>
      <c r="G22" s="64">
        <v>0</v>
      </c>
      <c r="H22" s="65"/>
      <c r="I22" s="348"/>
      <c r="J22" s="324"/>
      <c r="K22" s="64"/>
      <c r="L22" s="65"/>
      <c r="M22" s="348"/>
      <c r="N22" s="190"/>
      <c r="O22" s="64"/>
      <c r="P22" s="65"/>
      <c r="Q22" s="348"/>
      <c r="R22" s="367"/>
      <c r="S22" s="16"/>
      <c r="T22" s="17"/>
      <c r="U22" s="290"/>
      <c r="V22" s="284"/>
      <c r="W22" s="16"/>
      <c r="X22" s="17"/>
      <c r="Y22" s="290"/>
      <c r="Z22" s="18">
        <v>0</v>
      </c>
      <c r="AA22" s="210">
        <v>12</v>
      </c>
      <c r="AB22" s="149"/>
      <c r="AC22" s="63"/>
      <c r="AD22" s="63"/>
      <c r="AE22" s="152"/>
      <c r="AF22" s="63"/>
    </row>
    <row r="23" spans="2:32" s="89" customFormat="1" ht="11.25" customHeight="1" thickBot="1">
      <c r="B23" s="353"/>
      <c r="C23" s="355"/>
      <c r="D23" s="357"/>
      <c r="E23" s="359"/>
      <c r="F23" s="203"/>
      <c r="G23" s="67">
        <v>0</v>
      </c>
      <c r="H23" s="68"/>
      <c r="I23" s="189"/>
      <c r="J23" s="324"/>
      <c r="K23" s="74"/>
      <c r="L23" s="75"/>
      <c r="M23" s="348"/>
      <c r="N23" s="190"/>
      <c r="O23" s="74"/>
      <c r="P23" s="75"/>
      <c r="Q23" s="348"/>
      <c r="R23" s="367"/>
      <c r="S23" s="164"/>
      <c r="T23" s="165"/>
      <c r="U23" s="290"/>
      <c r="V23" s="284"/>
      <c r="W23" s="164"/>
      <c r="X23" s="165"/>
      <c r="Y23" s="290"/>
      <c r="Z23" s="166">
        <v>0</v>
      </c>
      <c r="AA23" s="210"/>
      <c r="AB23" s="149"/>
      <c r="AC23" s="63"/>
      <c r="AD23" s="63"/>
      <c r="AE23" s="152"/>
      <c r="AF23" s="63"/>
    </row>
    <row r="24" spans="2:32" ht="11.25" customHeight="1" hidden="1">
      <c r="B24" s="85"/>
      <c r="C24" s="86" t="s">
        <v>5</v>
      </c>
      <c r="D24" s="104"/>
      <c r="E24" s="39"/>
      <c r="AB24" s="94"/>
      <c r="AC24" s="92"/>
      <c r="AD24" s="93"/>
      <c r="AE24" s="93"/>
      <c r="AF24" s="95"/>
    </row>
    <row r="25" spans="2:32" s="89" customFormat="1" ht="11.25" customHeight="1">
      <c r="B25" s="352">
        <v>7</v>
      </c>
      <c r="C25" s="354" t="s">
        <v>131</v>
      </c>
      <c r="D25" s="365"/>
      <c r="E25" s="366" t="s">
        <v>66</v>
      </c>
      <c r="F25" s="202">
        <v>8</v>
      </c>
      <c r="G25" s="69">
        <v>0</v>
      </c>
      <c r="H25" s="70"/>
      <c r="I25" s="188"/>
      <c r="J25" s="331"/>
      <c r="K25" s="69"/>
      <c r="L25" s="70"/>
      <c r="M25" s="188"/>
      <c r="N25" s="202"/>
      <c r="O25" s="69"/>
      <c r="P25" s="70"/>
      <c r="Q25" s="188"/>
      <c r="R25" s="344"/>
      <c r="S25" s="35"/>
      <c r="T25" s="36"/>
      <c r="U25" s="295"/>
      <c r="V25" s="294"/>
      <c r="W25" s="35"/>
      <c r="X25" s="36"/>
      <c r="Y25" s="295"/>
      <c r="Z25" s="32">
        <v>0</v>
      </c>
      <c r="AA25" s="173">
        <v>11</v>
      </c>
      <c r="AB25" s="149"/>
      <c r="AC25" s="63"/>
      <c r="AD25" s="63"/>
      <c r="AE25" s="152"/>
      <c r="AF25" s="63"/>
    </row>
    <row r="26" spans="2:32" s="89" customFormat="1" ht="11.25" customHeight="1" thickBot="1">
      <c r="B26" s="352"/>
      <c r="C26" s="354"/>
      <c r="D26" s="356"/>
      <c r="E26" s="358"/>
      <c r="F26" s="203"/>
      <c r="G26" s="67">
        <v>0</v>
      </c>
      <c r="H26" s="68"/>
      <c r="I26" s="189"/>
      <c r="J26" s="333"/>
      <c r="K26" s="67"/>
      <c r="L26" s="68"/>
      <c r="M26" s="189"/>
      <c r="N26" s="203"/>
      <c r="O26" s="67"/>
      <c r="P26" s="68"/>
      <c r="Q26" s="189"/>
      <c r="R26" s="345"/>
      <c r="S26" s="13"/>
      <c r="T26" s="14"/>
      <c r="U26" s="291"/>
      <c r="V26" s="285"/>
      <c r="W26" s="13"/>
      <c r="X26" s="14"/>
      <c r="Y26" s="291"/>
      <c r="Z26" s="15">
        <v>0</v>
      </c>
      <c r="AA26" s="211"/>
      <c r="AB26" s="149"/>
      <c r="AC26" s="63"/>
      <c r="AD26" s="63"/>
      <c r="AE26" s="152"/>
      <c r="AF26" s="63"/>
    </row>
    <row r="27" spans="2:32" s="89" customFormat="1" ht="11.25" customHeight="1">
      <c r="B27" s="363">
        <v>8</v>
      </c>
      <c r="C27" s="364" t="s">
        <v>132</v>
      </c>
      <c r="D27" s="365"/>
      <c r="E27" s="366" t="s">
        <v>85</v>
      </c>
      <c r="F27" s="202">
        <v>7</v>
      </c>
      <c r="G27" s="69">
        <v>4</v>
      </c>
      <c r="H27" s="70"/>
      <c r="I27" s="188"/>
      <c r="J27" s="331">
        <v>5</v>
      </c>
      <c r="K27" s="69">
        <v>4</v>
      </c>
      <c r="L27" s="70"/>
      <c r="M27" s="188"/>
      <c r="N27" s="202">
        <v>10</v>
      </c>
      <c r="O27" s="69">
        <v>1</v>
      </c>
      <c r="P27" s="70"/>
      <c r="Q27" s="188"/>
      <c r="R27" s="344"/>
      <c r="S27" s="35"/>
      <c r="T27" s="36"/>
      <c r="U27" s="295"/>
      <c r="V27" s="294">
        <v>9</v>
      </c>
      <c r="W27" s="35">
        <v>4</v>
      </c>
      <c r="X27" s="36"/>
      <c r="Y27" s="295"/>
      <c r="Z27" s="32"/>
      <c r="AA27" s="173">
        <v>3</v>
      </c>
      <c r="AB27" s="149"/>
      <c r="AC27" s="63"/>
      <c r="AD27" s="63"/>
      <c r="AE27" s="152"/>
      <c r="AF27" s="63"/>
    </row>
    <row r="28" spans="2:32" s="89" customFormat="1" ht="11.25" customHeight="1" thickBot="1">
      <c r="B28" s="353"/>
      <c r="C28" s="355"/>
      <c r="D28" s="357"/>
      <c r="E28" s="359"/>
      <c r="F28" s="203"/>
      <c r="G28" s="67">
        <v>14</v>
      </c>
      <c r="H28" s="68"/>
      <c r="I28" s="189"/>
      <c r="J28" s="333"/>
      <c r="K28" s="67">
        <v>12</v>
      </c>
      <c r="L28" s="68"/>
      <c r="M28" s="189"/>
      <c r="N28" s="203"/>
      <c r="O28" s="67">
        <v>2</v>
      </c>
      <c r="P28" s="68"/>
      <c r="Q28" s="189"/>
      <c r="R28" s="345"/>
      <c r="S28" s="13"/>
      <c r="T28" s="14"/>
      <c r="U28" s="291"/>
      <c r="V28" s="285"/>
      <c r="W28" s="13">
        <v>13</v>
      </c>
      <c r="X28" s="14"/>
      <c r="Y28" s="291"/>
      <c r="Z28" s="15"/>
      <c r="AA28" s="211"/>
      <c r="AB28" s="149"/>
      <c r="AC28" s="63"/>
      <c r="AD28" s="63"/>
      <c r="AE28" s="152"/>
      <c r="AF28" s="63"/>
    </row>
    <row r="29" spans="2:32" s="89" customFormat="1" ht="11.25" customHeight="1">
      <c r="B29" s="352">
        <v>9</v>
      </c>
      <c r="C29" s="354" t="s">
        <v>133</v>
      </c>
      <c r="D29" s="356"/>
      <c r="E29" s="358" t="s">
        <v>78</v>
      </c>
      <c r="F29" s="190">
        <v>10</v>
      </c>
      <c r="G29" s="64">
        <v>0</v>
      </c>
      <c r="H29" s="65"/>
      <c r="I29" s="348"/>
      <c r="J29" s="324"/>
      <c r="K29" s="64"/>
      <c r="L29" s="65"/>
      <c r="M29" s="348"/>
      <c r="N29" s="190"/>
      <c r="O29" s="64"/>
      <c r="P29" s="65"/>
      <c r="Q29" s="348"/>
      <c r="R29" s="367">
        <v>12</v>
      </c>
      <c r="S29" s="16">
        <v>3</v>
      </c>
      <c r="T29" s="17"/>
      <c r="U29" s="290"/>
      <c r="V29" s="284">
        <v>8</v>
      </c>
      <c r="W29" s="16">
        <v>0</v>
      </c>
      <c r="X29" s="17"/>
      <c r="Y29" s="290"/>
      <c r="Z29" s="18"/>
      <c r="AA29" s="210">
        <v>5</v>
      </c>
      <c r="AB29" s="149"/>
      <c r="AC29" s="63"/>
      <c r="AD29" s="63"/>
      <c r="AE29" s="152"/>
      <c r="AF29" s="63"/>
    </row>
    <row r="30" spans="2:32" s="89" customFormat="1" ht="11.25" customHeight="1" thickBot="1">
      <c r="B30" s="353"/>
      <c r="C30" s="355"/>
      <c r="D30" s="357"/>
      <c r="E30" s="359"/>
      <c r="F30" s="203"/>
      <c r="G30" s="67">
        <v>0</v>
      </c>
      <c r="H30" s="68"/>
      <c r="I30" s="189"/>
      <c r="J30" s="333"/>
      <c r="K30" s="67"/>
      <c r="L30" s="68"/>
      <c r="M30" s="189"/>
      <c r="N30" s="203"/>
      <c r="O30" s="67"/>
      <c r="P30" s="68"/>
      <c r="Q30" s="189"/>
      <c r="R30" s="345"/>
      <c r="S30" s="13">
        <v>4</v>
      </c>
      <c r="T30" s="14"/>
      <c r="U30" s="291"/>
      <c r="V30" s="285"/>
      <c r="W30" s="13">
        <v>0</v>
      </c>
      <c r="X30" s="14"/>
      <c r="Y30" s="291"/>
      <c r="Z30" s="15"/>
      <c r="AA30" s="211"/>
      <c r="AB30" s="149"/>
      <c r="AC30" s="63"/>
      <c r="AD30" s="63"/>
      <c r="AE30" s="152"/>
      <c r="AF30" s="63"/>
    </row>
    <row r="31" spans="2:32" ht="11.25" customHeight="1" hidden="1">
      <c r="B31" s="85"/>
      <c r="C31" s="86" t="s">
        <v>6</v>
      </c>
      <c r="D31" s="104"/>
      <c r="E31" s="39"/>
      <c r="AB31" s="94"/>
      <c r="AC31" s="92"/>
      <c r="AD31" s="93"/>
      <c r="AE31" s="93"/>
      <c r="AF31" s="95"/>
    </row>
    <row r="32" spans="2:32" s="89" customFormat="1" ht="11.25" customHeight="1">
      <c r="B32" s="352">
        <v>10</v>
      </c>
      <c r="C32" s="354" t="s">
        <v>134</v>
      </c>
      <c r="D32" s="365"/>
      <c r="E32" s="366" t="s">
        <v>78</v>
      </c>
      <c r="F32" s="190">
        <v>9</v>
      </c>
      <c r="G32" s="64">
        <v>4</v>
      </c>
      <c r="H32" s="65"/>
      <c r="I32" s="348"/>
      <c r="J32" s="202">
        <v>12</v>
      </c>
      <c r="K32" s="64">
        <v>4</v>
      </c>
      <c r="L32" s="65"/>
      <c r="M32" s="188"/>
      <c r="N32" s="202">
        <v>8</v>
      </c>
      <c r="O32" s="64">
        <v>3</v>
      </c>
      <c r="P32" s="65"/>
      <c r="Q32" s="188"/>
      <c r="R32" s="344"/>
      <c r="S32" s="16"/>
      <c r="T32" s="17"/>
      <c r="U32" s="295"/>
      <c r="V32" s="294">
        <v>1</v>
      </c>
      <c r="W32" s="16">
        <v>5</v>
      </c>
      <c r="X32" s="17"/>
      <c r="Y32" s="295"/>
      <c r="Z32" s="18"/>
      <c r="AA32" s="173">
        <v>1</v>
      </c>
      <c r="AB32" s="149"/>
      <c r="AC32" s="63"/>
      <c r="AD32" s="63"/>
      <c r="AE32" s="152"/>
      <c r="AF32" s="63"/>
    </row>
    <row r="33" spans="2:32" s="89" customFormat="1" ht="11.25" customHeight="1" thickBot="1">
      <c r="B33" s="352"/>
      <c r="C33" s="354"/>
      <c r="D33" s="356"/>
      <c r="E33" s="358"/>
      <c r="F33" s="203"/>
      <c r="G33" s="67">
        <v>13</v>
      </c>
      <c r="H33" s="68"/>
      <c r="I33" s="189"/>
      <c r="J33" s="203"/>
      <c r="K33" s="67">
        <v>4</v>
      </c>
      <c r="L33" s="68"/>
      <c r="M33" s="189"/>
      <c r="N33" s="203"/>
      <c r="O33" s="67">
        <v>4</v>
      </c>
      <c r="P33" s="68"/>
      <c r="Q33" s="189"/>
      <c r="R33" s="345"/>
      <c r="S33" s="13"/>
      <c r="T33" s="14"/>
      <c r="U33" s="291"/>
      <c r="V33" s="285"/>
      <c r="W33" s="13">
        <v>12</v>
      </c>
      <c r="X33" s="14"/>
      <c r="Y33" s="291"/>
      <c r="Z33" s="15"/>
      <c r="AA33" s="211"/>
      <c r="AB33" s="149"/>
      <c r="AC33" s="63"/>
      <c r="AD33" s="63"/>
      <c r="AE33" s="152"/>
      <c r="AF33" s="63"/>
    </row>
    <row r="34" spans="2:32" s="89" customFormat="1" ht="11.25" customHeight="1">
      <c r="B34" s="363">
        <v>11</v>
      </c>
      <c r="C34" s="364" t="s">
        <v>135</v>
      </c>
      <c r="D34" s="365"/>
      <c r="E34" s="366" t="s">
        <v>124</v>
      </c>
      <c r="F34" s="190">
        <v>12</v>
      </c>
      <c r="G34" s="64">
        <v>1</v>
      </c>
      <c r="H34" s="65"/>
      <c r="I34" s="348"/>
      <c r="J34" s="202"/>
      <c r="K34" s="64"/>
      <c r="L34" s="65"/>
      <c r="M34" s="188"/>
      <c r="N34" s="202"/>
      <c r="O34" s="64"/>
      <c r="P34" s="65"/>
      <c r="Q34" s="188"/>
      <c r="R34" s="344"/>
      <c r="S34" s="16"/>
      <c r="T34" s="17"/>
      <c r="U34" s="295"/>
      <c r="V34" s="294"/>
      <c r="W34" s="16"/>
      <c r="X34" s="17"/>
      <c r="Y34" s="295"/>
      <c r="Z34" s="18">
        <v>1</v>
      </c>
      <c r="AA34" s="173">
        <v>9</v>
      </c>
      <c r="AB34" s="149"/>
      <c r="AC34" s="63"/>
      <c r="AD34" s="63"/>
      <c r="AE34" s="152"/>
      <c r="AF34" s="63"/>
    </row>
    <row r="35" spans="2:32" s="89" customFormat="1" ht="11.25" customHeight="1" thickBot="1">
      <c r="B35" s="353"/>
      <c r="C35" s="355"/>
      <c r="D35" s="357"/>
      <c r="E35" s="359"/>
      <c r="F35" s="203"/>
      <c r="G35" s="67">
        <v>5</v>
      </c>
      <c r="H35" s="68"/>
      <c r="I35" s="189"/>
      <c r="J35" s="203"/>
      <c r="K35" s="67"/>
      <c r="L35" s="68"/>
      <c r="M35" s="189"/>
      <c r="N35" s="203"/>
      <c r="O35" s="67"/>
      <c r="P35" s="68"/>
      <c r="Q35" s="189"/>
      <c r="R35" s="345"/>
      <c r="S35" s="13"/>
      <c r="T35" s="14"/>
      <c r="U35" s="291"/>
      <c r="V35" s="285"/>
      <c r="W35" s="13"/>
      <c r="X35" s="14"/>
      <c r="Y35" s="291"/>
      <c r="Z35" s="15">
        <v>5</v>
      </c>
      <c r="AA35" s="211"/>
      <c r="AB35" s="149"/>
      <c r="AC35" s="63"/>
      <c r="AD35" s="63"/>
      <c r="AE35" s="152"/>
      <c r="AF35" s="63"/>
    </row>
    <row r="36" spans="2:32" s="89" customFormat="1" ht="11.25" customHeight="1">
      <c r="B36" s="352">
        <v>12</v>
      </c>
      <c r="C36" s="354" t="s">
        <v>136</v>
      </c>
      <c r="D36" s="356"/>
      <c r="E36" s="358" t="s">
        <v>66</v>
      </c>
      <c r="F36" s="190">
        <v>11</v>
      </c>
      <c r="G36" s="64">
        <v>3</v>
      </c>
      <c r="H36" s="65"/>
      <c r="I36" s="348"/>
      <c r="J36" s="202">
        <v>10</v>
      </c>
      <c r="K36" s="64">
        <v>0</v>
      </c>
      <c r="L36" s="65"/>
      <c r="M36" s="188"/>
      <c r="N36" s="202"/>
      <c r="O36" s="64"/>
      <c r="P36" s="65"/>
      <c r="Q36" s="188"/>
      <c r="R36" s="344">
        <v>9</v>
      </c>
      <c r="S36" s="16">
        <v>0</v>
      </c>
      <c r="T36" s="17"/>
      <c r="U36" s="295"/>
      <c r="V36" s="294"/>
      <c r="W36" s="16"/>
      <c r="X36" s="17"/>
      <c r="Y36" s="295"/>
      <c r="Z36" s="18">
        <v>3</v>
      </c>
      <c r="AA36" s="173">
        <v>8</v>
      </c>
      <c r="AB36" s="149"/>
      <c r="AC36" s="63"/>
      <c r="AD36" s="63"/>
      <c r="AE36" s="152"/>
      <c r="AF36" s="63"/>
    </row>
    <row r="37" spans="2:32" s="89" customFormat="1" ht="11.25" customHeight="1" thickBot="1">
      <c r="B37" s="353"/>
      <c r="C37" s="355"/>
      <c r="D37" s="357"/>
      <c r="E37" s="359"/>
      <c r="F37" s="203"/>
      <c r="G37" s="67">
        <v>13</v>
      </c>
      <c r="H37" s="68"/>
      <c r="I37" s="189"/>
      <c r="J37" s="203"/>
      <c r="K37" s="67">
        <v>6</v>
      </c>
      <c r="L37" s="68"/>
      <c r="M37" s="189"/>
      <c r="N37" s="203"/>
      <c r="O37" s="67"/>
      <c r="P37" s="68"/>
      <c r="Q37" s="189"/>
      <c r="R37" s="345"/>
      <c r="S37" s="13">
        <v>0</v>
      </c>
      <c r="T37" s="14"/>
      <c r="U37" s="291"/>
      <c r="V37" s="285"/>
      <c r="W37" s="13"/>
      <c r="X37" s="14"/>
      <c r="Y37" s="291"/>
      <c r="Z37" s="15">
        <v>19</v>
      </c>
      <c r="AA37" s="211"/>
      <c r="AB37" s="149"/>
      <c r="AC37" s="63"/>
      <c r="AD37" s="63"/>
      <c r="AE37" s="152"/>
      <c r="AF37" s="63"/>
    </row>
    <row r="38" ht="11.25" customHeight="1"/>
    <row r="39" spans="3:19" ht="12" customHeight="1">
      <c r="C39" s="96" t="s">
        <v>43</v>
      </c>
      <c r="D39" s="360" t="str">
        <f>Arvud!A11</f>
        <v>Mati Sadam</v>
      </c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2"/>
    </row>
    <row r="40" spans="3:19" ht="12" customHeight="1">
      <c r="C40" s="96" t="s">
        <v>44</v>
      </c>
      <c r="D40" s="360" t="str">
        <f>Arvud!A14</f>
        <v>Hans Ilves</v>
      </c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2"/>
    </row>
    <row r="41" spans="3:19" ht="13.5" customHeight="1"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ht="13.5" customHeight="1"/>
    <row r="43" spans="1:32" ht="13.5" customHeight="1">
      <c r="A43" s="97"/>
      <c r="B43" s="167"/>
      <c r="C43" s="97"/>
      <c r="D43" s="97"/>
      <c r="E43" s="100"/>
      <c r="F43" s="91"/>
      <c r="G43" s="92"/>
      <c r="H43" s="91"/>
      <c r="I43" s="92"/>
      <c r="J43" s="91"/>
      <c r="K43" s="92"/>
      <c r="L43" s="91"/>
      <c r="M43" s="92"/>
      <c r="N43" s="91"/>
      <c r="O43" s="92"/>
      <c r="P43" s="91"/>
      <c r="Q43" s="92"/>
      <c r="R43" s="97"/>
      <c r="S43" s="97"/>
      <c r="T43" s="91"/>
      <c r="U43" s="92"/>
      <c r="V43" s="91"/>
      <c r="W43" s="92"/>
      <c r="X43" s="91"/>
      <c r="Y43" s="92"/>
      <c r="Z43" s="91"/>
      <c r="AA43" s="92"/>
      <c r="AB43" s="91"/>
      <c r="AC43" s="92"/>
      <c r="AD43" s="91"/>
      <c r="AE43" s="92"/>
      <c r="AF43" s="97"/>
    </row>
    <row r="44" spans="1:32" ht="13.5" customHeight="1">
      <c r="A44" s="97"/>
      <c r="B44" s="168"/>
      <c r="C44" s="97"/>
      <c r="D44" s="97"/>
      <c r="E44" s="100"/>
      <c r="F44" s="91"/>
      <c r="G44" s="92"/>
      <c r="H44" s="91"/>
      <c r="I44" s="92"/>
      <c r="J44" s="91"/>
      <c r="K44" s="92"/>
      <c r="L44" s="91"/>
      <c r="M44" s="92"/>
      <c r="N44" s="91"/>
      <c r="O44" s="92"/>
      <c r="P44" s="91"/>
      <c r="Q44" s="92"/>
      <c r="R44" s="97"/>
      <c r="S44" s="97"/>
      <c r="T44" s="91"/>
      <c r="U44" s="92"/>
      <c r="V44" s="91"/>
      <c r="W44" s="92"/>
      <c r="X44" s="91"/>
      <c r="Y44" s="92"/>
      <c r="Z44" s="91"/>
      <c r="AA44" s="92"/>
      <c r="AB44" s="91"/>
      <c r="AC44" s="92"/>
      <c r="AD44" s="91"/>
      <c r="AE44" s="92"/>
      <c r="AF44" s="97"/>
    </row>
    <row r="45" spans="1:32" ht="13.5" customHeight="1">
      <c r="A45" s="97"/>
      <c r="B45" s="168"/>
      <c r="C45" s="97"/>
      <c r="D45" s="97"/>
      <c r="E45" s="100"/>
      <c r="F45" s="91"/>
      <c r="G45" s="92"/>
      <c r="H45" s="91"/>
      <c r="I45" s="92"/>
      <c r="J45" s="91"/>
      <c r="K45" s="92"/>
      <c r="L45" s="91"/>
      <c r="M45" s="92"/>
      <c r="N45" s="91"/>
      <c r="O45" s="92"/>
      <c r="P45" s="91"/>
      <c r="Q45" s="92"/>
      <c r="R45" s="97"/>
      <c r="S45" s="97"/>
      <c r="T45" s="91"/>
      <c r="U45" s="92"/>
      <c r="V45" s="91"/>
      <c r="W45" s="92"/>
      <c r="X45" s="91"/>
      <c r="Y45" s="92"/>
      <c r="Z45" s="91"/>
      <c r="AA45" s="92"/>
      <c r="AB45" s="91"/>
      <c r="AC45" s="92"/>
      <c r="AD45" s="91"/>
      <c r="AE45" s="92"/>
      <c r="AF45" s="97"/>
    </row>
  </sheetData>
  <mergeCells count="191">
    <mergeCell ref="B1:AA1"/>
    <mergeCell ref="B2:AA2"/>
    <mergeCell ref="B3:AA3"/>
    <mergeCell ref="D40:S40"/>
    <mergeCell ref="D39:S39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J36:J37"/>
    <mergeCell ref="M36:M37"/>
    <mergeCell ref="V34:V35"/>
    <mergeCell ref="Y34:Y35"/>
    <mergeCell ref="AA34:AA35"/>
    <mergeCell ref="V36:V37"/>
    <mergeCell ref="Y36:Y37"/>
    <mergeCell ref="AA36:AA37"/>
    <mergeCell ref="N34:N35"/>
    <mergeCell ref="Q34:Q35"/>
    <mergeCell ref="R34:R35"/>
    <mergeCell ref="U34:U35"/>
    <mergeCell ref="F34:F35"/>
    <mergeCell ref="I34:I35"/>
    <mergeCell ref="J34:J35"/>
    <mergeCell ref="M34:M35"/>
    <mergeCell ref="B34:B35"/>
    <mergeCell ref="C34:C35"/>
    <mergeCell ref="D34:D35"/>
    <mergeCell ref="E34:E35"/>
    <mergeCell ref="V32:V33"/>
    <mergeCell ref="Y32:Y33"/>
    <mergeCell ref="AA32:AA33"/>
    <mergeCell ref="N32:N33"/>
    <mergeCell ref="Q32:Q33"/>
    <mergeCell ref="R32:R33"/>
    <mergeCell ref="U32:U33"/>
    <mergeCell ref="B32:B33"/>
    <mergeCell ref="C32:C33"/>
    <mergeCell ref="D32:D33"/>
    <mergeCell ref="E32:E33"/>
    <mergeCell ref="F32:F33"/>
    <mergeCell ref="I32:I33"/>
    <mergeCell ref="J32:J33"/>
    <mergeCell ref="M32:M33"/>
    <mergeCell ref="V29:V30"/>
    <mergeCell ref="Y29:Y30"/>
    <mergeCell ref="AA29:AA30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U27:U28"/>
    <mergeCell ref="V27:V28"/>
    <mergeCell ref="Y27:Y28"/>
    <mergeCell ref="AA27:AA28"/>
    <mergeCell ref="M27:M28"/>
    <mergeCell ref="N27:N28"/>
    <mergeCell ref="Q27:Q28"/>
    <mergeCell ref="R27:R28"/>
    <mergeCell ref="B27:B28"/>
    <mergeCell ref="C27:C28"/>
    <mergeCell ref="D27:D28"/>
    <mergeCell ref="E27:E28"/>
    <mergeCell ref="F27:F28"/>
    <mergeCell ref="I27:I28"/>
    <mergeCell ref="J27:J28"/>
    <mergeCell ref="U25:U26"/>
    <mergeCell ref="V25:V26"/>
    <mergeCell ref="Y25:Y26"/>
    <mergeCell ref="AA25:AA26"/>
    <mergeCell ref="M25:M26"/>
    <mergeCell ref="N25:N26"/>
    <mergeCell ref="Q25:Q26"/>
    <mergeCell ref="R25:R26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U20:U21"/>
    <mergeCell ref="V20:V21"/>
    <mergeCell ref="Y20:Y21"/>
    <mergeCell ref="AA20:AA21"/>
    <mergeCell ref="M20:M21"/>
    <mergeCell ref="N20:N21"/>
    <mergeCell ref="Q20:Q21"/>
    <mergeCell ref="R20:R21"/>
    <mergeCell ref="B20:B21"/>
    <mergeCell ref="C20:C21"/>
    <mergeCell ref="D20:D21"/>
    <mergeCell ref="E20:E21"/>
    <mergeCell ref="F20:F21"/>
    <mergeCell ref="I20:I21"/>
    <mergeCell ref="J20:J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43" right="0.75" top="0.72" bottom="0.9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2011-02-20T13:36:57Z</cp:lastPrinted>
  <dcterms:created xsi:type="dcterms:W3CDTF">2001-06-17T09:04:49Z</dcterms:created>
  <dcterms:modified xsi:type="dcterms:W3CDTF">2011-02-20T13:37:37Z</dcterms:modified>
  <cp:category/>
  <cp:version/>
  <cp:contentType/>
  <cp:contentStatus/>
</cp:coreProperties>
</file>